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nenp-store\NENP-STORE\Data\NENP-Common\Nenp-Public\PRIS related\2_RDS_2 editions\RDS No.2 2020 edition\EXCEL\"/>
    </mc:Choice>
  </mc:AlternateContent>
  <xr:revisionPtr revIDLastSave="0" documentId="13_ncr:1_{21792A84-211C-464E-9F2D-6452B0F91F12}" xr6:coauthVersionLast="44" xr6:coauthVersionMax="44" xr10:uidLastSave="{00000000-0000-0000-0000-000000000000}"/>
  <bookViews>
    <workbookView xWindow="28680" yWindow="-120" windowWidth="29040" windowHeight="17640" xr2:uid="{00000000-000D-0000-FFFF-FFFF00000000}"/>
  </bookViews>
  <sheets>
    <sheet name="Chart02" sheetId="1" r:id="rId1"/>
    <sheet name="ReactorStatusReport" sheetId="2" r:id="rId2"/>
  </sheets>
  <definedNames>
    <definedName name="Data">Chart02!$B$51:$I$52</definedName>
    <definedName name="_xlnm.Print_Area" localSheetId="0">Chart02!$A$1:$G$34</definedName>
    <definedName name="_xlnm.Print_Titles" localSheetId="1">ReactorStatusReport!$1:$4</definedName>
    <definedName name="Title1">Chart02!$C$33</definedName>
    <definedName name="Title2">Chart02!$C$32</definedName>
    <definedName name="Title3">Chart02!$A$32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1" l="1"/>
  <c r="F51" i="1" l="1"/>
  <c r="E51" i="1" l="1"/>
  <c r="D52" i="1"/>
  <c r="D51" i="1"/>
  <c r="C51" i="1"/>
  <c r="Q38" i="2"/>
  <c r="Q32" i="2"/>
  <c r="Q29" i="2"/>
  <c r="F52" i="1" s="1"/>
  <c r="Q26" i="2"/>
  <c r="E52" i="1" s="1"/>
  <c r="Q20" i="2"/>
  <c r="C52" i="1" s="1"/>
  <c r="Q19" i="2"/>
  <c r="B51" i="1"/>
</calcChain>
</file>

<file path=xl/sharedStrings.xml><?xml version="1.0" encoding="utf-8"?>
<sst xmlns="http://schemas.openxmlformats.org/spreadsheetml/2006/main" count="595" uniqueCount="183">
  <si>
    <t>PWR</t>
  </si>
  <si>
    <t>BWR</t>
  </si>
  <si>
    <t>PHWR</t>
  </si>
  <si>
    <t>FBR</t>
  </si>
  <si>
    <t>Figure 2.</t>
  </si>
  <si>
    <t>Total</t>
  </si>
  <si>
    <t>Reactors under construction by type and</t>
  </si>
  <si>
    <t>Number of reactors</t>
  </si>
  <si>
    <t>Reactor type</t>
  </si>
  <si>
    <t>Net electrical power [GW]</t>
  </si>
  <si>
    <t>HTGR</t>
  </si>
  <si>
    <t>WH</t>
  </si>
  <si>
    <t>SOUTHERN</t>
  </si>
  <si>
    <t>AP-1000</t>
  </si>
  <si>
    <t xml:space="preserve">PWR  </t>
  </si>
  <si>
    <t>Under Construction</t>
  </si>
  <si>
    <t>VOGTLE-4</t>
  </si>
  <si>
    <t>US</t>
  </si>
  <si>
    <t/>
  </si>
  <si>
    <t>VOGTLE-3</t>
  </si>
  <si>
    <t>JSC ASE</t>
  </si>
  <si>
    <t>NNEGC</t>
  </si>
  <si>
    <t>VVER</t>
  </si>
  <si>
    <t>KHMELNITSKI-4</t>
  </si>
  <si>
    <t>UA</t>
  </si>
  <si>
    <t>KHMELNITSKI-3</t>
  </si>
  <si>
    <t>AEM</t>
  </si>
  <si>
    <t>ANC</t>
  </si>
  <si>
    <t>VVER V-509</t>
  </si>
  <si>
    <t>AKKUYU-1</t>
  </si>
  <si>
    <t>TR</t>
  </si>
  <si>
    <t>SKODA</t>
  </si>
  <si>
    <t>SE</t>
  </si>
  <si>
    <t>VVER V-213</t>
  </si>
  <si>
    <t>MOCHOVCE-4</t>
  </si>
  <si>
    <t>SK</t>
  </si>
  <si>
    <t>MOCHOVCE-3</t>
  </si>
  <si>
    <t>REA</t>
  </si>
  <si>
    <t>VVER V-392M</t>
  </si>
  <si>
    <t>NOVOVORONEZH 2-2</t>
  </si>
  <si>
    <t>RU</t>
  </si>
  <si>
    <t>VVER V-491</t>
  </si>
  <si>
    <t>LENINGRAD 2-2</t>
  </si>
  <si>
    <t>VVER V-510</t>
  </si>
  <si>
    <t>KURSK 2-1</t>
  </si>
  <si>
    <t>BALTIC-1</t>
  </si>
  <si>
    <t>KLT-40S 'Floati</t>
  </si>
  <si>
    <t>AKADEMIK LOMONOSOV-2</t>
  </si>
  <si>
    <t>AKADEMIK LOMONOSOV-1</t>
  </si>
  <si>
    <t>CZEC</t>
  </si>
  <si>
    <t>PAEC</t>
  </si>
  <si>
    <t>ACP-1000</t>
  </si>
  <si>
    <t>KANUPP-3</t>
  </si>
  <si>
    <t>PK</t>
  </si>
  <si>
    <t>KANUPP-2</t>
  </si>
  <si>
    <t>DHICKOPC</t>
  </si>
  <si>
    <t>KHNP</t>
  </si>
  <si>
    <t>APR-1400</t>
  </si>
  <si>
    <t>SHIN-KORI-6</t>
  </si>
  <si>
    <t>KR</t>
  </si>
  <si>
    <t>SHIN-KORI-5</t>
  </si>
  <si>
    <t>SHIN-KORI-4</t>
  </si>
  <si>
    <t>SHIN-HANUL-2</t>
  </si>
  <si>
    <t>SHIN-HANUL-1</t>
  </si>
  <si>
    <t>NPCIL</t>
  </si>
  <si>
    <t>VVER V-412</t>
  </si>
  <si>
    <t>KUDANKULAM-4</t>
  </si>
  <si>
    <t>IN</t>
  </si>
  <si>
    <t>KUDANKULAM-3</t>
  </si>
  <si>
    <t>AREVA</t>
  </si>
  <si>
    <t>EDF-CGN</t>
  </si>
  <si>
    <t>EPR-1750</t>
  </si>
  <si>
    <t>HINKLEY POINT C-1</t>
  </si>
  <si>
    <t>GB</t>
  </si>
  <si>
    <t>EDF</t>
  </si>
  <si>
    <t>EPR</t>
  </si>
  <si>
    <t>FLAMANVILLE-3</t>
  </si>
  <si>
    <t>FR</t>
  </si>
  <si>
    <t>TVO</t>
  </si>
  <si>
    <t>OLKILUOTO-3</t>
  </si>
  <si>
    <t>FI</t>
  </si>
  <si>
    <t>CFHI</t>
  </si>
  <si>
    <t>YJNPC</t>
  </si>
  <si>
    <t>ACPR-1000</t>
  </si>
  <si>
    <t>YANGJIANG-6</t>
  </si>
  <si>
    <t>CN</t>
  </si>
  <si>
    <t>JNPC</t>
  </si>
  <si>
    <t>CNP-1000</t>
  </si>
  <si>
    <t>TIANWAN-6</t>
  </si>
  <si>
    <t>SHE</t>
  </si>
  <si>
    <t>TIANWAN-5</t>
  </si>
  <si>
    <t>TNPC</t>
  </si>
  <si>
    <t>TAISHAN-2</t>
  </si>
  <si>
    <t>DEC</t>
  </si>
  <si>
    <t>LHNPC</t>
  </si>
  <si>
    <t>HONGYANHE-6</t>
  </si>
  <si>
    <t>HONGYANHE-5</t>
  </si>
  <si>
    <t>NPIC</t>
  </si>
  <si>
    <t>FQNP</t>
  </si>
  <si>
    <t>HPR1000</t>
  </si>
  <si>
    <t>FUQING-6</t>
  </si>
  <si>
    <t>FUQING-5</t>
  </si>
  <si>
    <t>GFNPC</t>
  </si>
  <si>
    <t>FANGCHENGGANG-4</t>
  </si>
  <si>
    <t>FANGCHENGGANG-3</t>
  </si>
  <si>
    <t>BelNPP</t>
  </si>
  <si>
    <t>BELARUSIAN-2</t>
  </si>
  <si>
    <t>BY</t>
  </si>
  <si>
    <t>BELARUSIAN-1</t>
  </si>
  <si>
    <t>KWU</t>
  </si>
  <si>
    <t>ELETRONU</t>
  </si>
  <si>
    <t>PRE KONVOI</t>
  </si>
  <si>
    <t>ANGRA-3</t>
  </si>
  <si>
    <t>BR</t>
  </si>
  <si>
    <t>NPCBL</t>
  </si>
  <si>
    <t>VVER V-523</t>
  </si>
  <si>
    <t>ROOPPUR-2</t>
  </si>
  <si>
    <t>BD</t>
  </si>
  <si>
    <t>ROOPPUR-1</t>
  </si>
  <si>
    <t>CNEA</t>
  </si>
  <si>
    <t>CAREM Prototype</t>
  </si>
  <si>
    <t>CAREM25</t>
  </si>
  <si>
    <t>AR</t>
  </si>
  <si>
    <t>KEPCO</t>
  </si>
  <si>
    <t>NAWAH</t>
  </si>
  <si>
    <t>BARAKAH-4</t>
  </si>
  <si>
    <t>AE</t>
  </si>
  <si>
    <t>BARAKAH-3</t>
  </si>
  <si>
    <t>BARAKAH-2</t>
  </si>
  <si>
    <t>BARAKAH-1</t>
  </si>
  <si>
    <t>More Details</t>
  </si>
  <si>
    <t>RUP [MWe]</t>
  </si>
  <si>
    <t>Grid Date</t>
  </si>
  <si>
    <t>Const. Date</t>
  </si>
  <si>
    <t>Reactor Supplier</t>
  </si>
  <si>
    <t>Operator</t>
  </si>
  <si>
    <t>Model</t>
  </si>
  <si>
    <t>Type</t>
  </si>
  <si>
    <t>Current Status</t>
  </si>
  <si>
    <t>Unit</t>
  </si>
  <si>
    <t>ISO Code</t>
  </si>
  <si>
    <t>Horizontal Pres</t>
  </si>
  <si>
    <t xml:space="preserve">PHWR </t>
  </si>
  <si>
    <t>RAJASTHAN-8</t>
  </si>
  <si>
    <t>RAJASTHAN-7</t>
  </si>
  <si>
    <t>PHWR-700</t>
  </si>
  <si>
    <t>KAKRAPAR-4</t>
  </si>
  <si>
    <t>KAKRAPAR-3</t>
  </si>
  <si>
    <t>TSINGHUA</t>
  </si>
  <si>
    <t>HSNPC</t>
  </si>
  <si>
    <t>HTR-PM</t>
  </si>
  <si>
    <t xml:space="preserve">HTGR </t>
  </si>
  <si>
    <t>SHIDAO BAY-1</t>
  </si>
  <si>
    <t>BHAVINI</t>
  </si>
  <si>
    <t>Prototype</t>
  </si>
  <si>
    <t xml:space="preserve">FBR  </t>
  </si>
  <si>
    <t>PFBR</t>
  </si>
  <si>
    <t>GE</t>
  </si>
  <si>
    <t>TPC</t>
  </si>
  <si>
    <t>ABWR</t>
  </si>
  <si>
    <t xml:space="preserve">BWR  </t>
  </si>
  <si>
    <t>LUNGMEN 2</t>
  </si>
  <si>
    <t>TW</t>
  </si>
  <si>
    <t>LUNGMEN 1</t>
  </si>
  <si>
    <t>HITACHI</t>
  </si>
  <si>
    <t>CHUGOKU</t>
  </si>
  <si>
    <t>SHIMANE-3</t>
  </si>
  <si>
    <t>JP</t>
  </si>
  <si>
    <t>H/G</t>
  </si>
  <si>
    <t>EPDC</t>
  </si>
  <si>
    <t>OHMA</t>
  </si>
  <si>
    <t>TOTALS:</t>
  </si>
  <si>
    <t>No. of reactors</t>
  </si>
  <si>
    <t>Summaries</t>
  </si>
  <si>
    <t>Show Reactor Details : Yes</t>
  </si>
  <si>
    <t>Filters</t>
  </si>
  <si>
    <t>All Reactors</t>
  </si>
  <si>
    <t>Reactor Group</t>
  </si>
  <si>
    <t>Under Construction reactors</t>
  </si>
  <si>
    <t>Year-end Reactor Status</t>
  </si>
  <si>
    <t>Power Reactor Information System (PRIS) - Copyright © International Atomic Energy Agency</t>
  </si>
  <si>
    <t>net electrical power (as of 31 Dec. 2019).</t>
  </si>
  <si>
    <t>Base Year 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</si>
</sst>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yyyy\-mm\-dd"/>
    <numFmt numFmtId="165" formatCode="0.0"/>
  </numFmts>
  <fonts count="19">
    <font>
      <sz val="10"/>
      <name val="MS Sans Serif"/>
    </font>
    <font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color rgb="FF2A6088"/>
      <name val="Arial"/>
      <family val="2"/>
    </font>
    <font>
      <sz val="10"/>
      <color rgb="FF2A6088"/>
      <name val="MS Sans Serif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696969"/>
      <name val="Arial"/>
      <family val="2"/>
    </font>
    <font>
      <b/>
      <sz val="9"/>
      <color rgb="FF000000"/>
      <name val="Arial"/>
      <family val="2"/>
    </font>
    <font>
      <b/>
      <sz val="12"/>
      <color rgb="FFB8860B"/>
      <name val="Arial"/>
      <family val="2"/>
    </font>
    <font>
      <b/>
      <sz val="14"/>
      <color rgb="FFB8860B"/>
      <name val="Arial"/>
      <family val="2"/>
    </font>
    <font>
      <sz val="8"/>
      <color rgb="FFA9A9A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0"/>
        <bgColor rgb="FFFFFFF0"/>
      </patternFill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  <fill>
      <patternFill patternType="solid">
        <fgColor rgb="FFDCDCDC"/>
        <bgColor rgb="FFDCDCDC"/>
      </patternFill>
    </fill>
  </fills>
  <borders count="14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rgb="FFDAA520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quotePrefix="1" applyFont="1" applyAlignment="1">
      <alignment horizontal="left"/>
    </xf>
    <xf numFmtId="0" fontId="7" fillId="0" borderId="0" xfId="1" applyFont="1" applyFill="1" applyBorder="1"/>
    <xf numFmtId="0" fontId="7" fillId="2" borderId="1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vertical="top" wrapText="1"/>
    </xf>
    <xf numFmtId="0" fontId="7" fillId="2" borderId="3" xfId="1" applyNumberFormat="1" applyFont="1" applyFill="1" applyBorder="1" applyAlignment="1">
      <alignment vertical="top" wrapText="1"/>
    </xf>
    <xf numFmtId="0" fontId="8" fillId="3" borderId="4" xfId="1" applyNumberFormat="1" applyFont="1" applyFill="1" applyBorder="1" applyAlignment="1">
      <alignment horizontal="right" vertical="top" wrapText="1" readingOrder="1"/>
    </xf>
    <xf numFmtId="0" fontId="8" fillId="3" borderId="4" xfId="1" applyNumberFormat="1" applyFont="1" applyFill="1" applyBorder="1" applyAlignment="1">
      <alignment horizontal="left" vertical="top" wrapText="1" readingOrder="1"/>
    </xf>
    <xf numFmtId="164" fontId="8" fillId="3" borderId="4" xfId="1" applyNumberFormat="1" applyFont="1" applyFill="1" applyBorder="1" applyAlignment="1">
      <alignment horizontal="left" vertical="top" wrapText="1" readingOrder="1"/>
    </xf>
    <xf numFmtId="0" fontId="9" fillId="4" borderId="5" xfId="1" applyNumberFormat="1" applyFont="1" applyFill="1" applyBorder="1" applyAlignment="1">
      <alignment vertical="top" wrapText="1" readingOrder="1"/>
    </xf>
    <xf numFmtId="0" fontId="10" fillId="4" borderId="5" xfId="1" applyNumberFormat="1" applyFont="1" applyFill="1" applyBorder="1" applyAlignment="1">
      <alignment vertical="top" wrapText="1" readingOrder="1"/>
    </xf>
    <xf numFmtId="0" fontId="10" fillId="4" borderId="6" xfId="1" applyNumberFormat="1" applyFont="1" applyFill="1" applyBorder="1" applyAlignment="1">
      <alignment vertical="top" wrapText="1" readingOrder="1"/>
    </xf>
    <xf numFmtId="0" fontId="8" fillId="4" borderId="4" xfId="1" applyNumberFormat="1" applyFont="1" applyFill="1" applyBorder="1" applyAlignment="1">
      <alignment horizontal="right" vertical="top" wrapText="1" readingOrder="1"/>
    </xf>
    <xf numFmtId="0" fontId="8" fillId="4" borderId="4" xfId="1" applyNumberFormat="1" applyFont="1" applyFill="1" applyBorder="1" applyAlignment="1">
      <alignment horizontal="left" vertical="top" wrapText="1" readingOrder="1"/>
    </xf>
    <xf numFmtId="164" fontId="8" fillId="4" borderId="4" xfId="1" applyNumberFormat="1" applyFont="1" applyFill="1" applyBorder="1" applyAlignment="1">
      <alignment horizontal="left" vertical="top" wrapText="1" readingOrder="1"/>
    </xf>
    <xf numFmtId="0" fontId="9" fillId="4" borderId="0" xfId="1" applyNumberFormat="1" applyFont="1" applyFill="1" applyBorder="1" applyAlignment="1">
      <alignment vertical="top" wrapText="1" readingOrder="1"/>
    </xf>
    <xf numFmtId="0" fontId="10" fillId="4" borderId="0" xfId="1" applyNumberFormat="1" applyFont="1" applyFill="1" applyBorder="1" applyAlignment="1">
      <alignment vertical="top" wrapText="1" readingOrder="1"/>
    </xf>
    <xf numFmtId="0" fontId="10" fillId="4" borderId="7" xfId="1" applyNumberFormat="1" applyFont="1" applyFill="1" applyBorder="1" applyAlignment="1">
      <alignment vertical="top" wrapText="1" readingOrder="1"/>
    </xf>
    <xf numFmtId="0" fontId="11" fillId="5" borderId="4" xfId="1" applyNumberFormat="1" applyFont="1" applyFill="1" applyBorder="1" applyAlignment="1">
      <alignment horizontal="right" vertical="top" wrapText="1" readingOrder="1"/>
    </xf>
    <xf numFmtId="0" fontId="11" fillId="5" borderId="4" xfId="1" applyNumberFormat="1" applyFont="1" applyFill="1" applyBorder="1" applyAlignment="1">
      <alignment vertical="top" wrapText="1" readingOrder="1"/>
    </xf>
    <xf numFmtId="0" fontId="11" fillId="5" borderId="4" xfId="1" applyNumberFormat="1" applyFont="1" applyFill="1" applyBorder="1" applyAlignment="1">
      <alignment horizontal="left" vertical="top" wrapText="1" readingOrder="1"/>
    </xf>
    <xf numFmtId="0" fontId="9" fillId="2" borderId="9" xfId="1" applyNumberFormat="1" applyFont="1" applyFill="1" applyBorder="1" applyAlignment="1">
      <alignment horizontal="right" vertical="top" wrapText="1" readingOrder="1"/>
    </xf>
    <xf numFmtId="0" fontId="13" fillId="2" borderId="5" xfId="1" applyNumberFormat="1" applyFont="1" applyFill="1" applyBorder="1" applyAlignment="1">
      <alignment vertical="top" wrapText="1" readingOrder="1"/>
    </xf>
    <xf numFmtId="0" fontId="10" fillId="2" borderId="5" xfId="1" applyNumberFormat="1" applyFont="1" applyFill="1" applyBorder="1" applyAlignment="1">
      <alignment vertical="top" wrapText="1" readingOrder="1"/>
    </xf>
    <xf numFmtId="0" fontId="10" fillId="2" borderId="6" xfId="1" applyNumberFormat="1" applyFont="1" applyFill="1" applyBorder="1" applyAlignment="1">
      <alignment vertical="top" wrapText="1" readingOrder="1"/>
    </xf>
    <xf numFmtId="0" fontId="14" fillId="3" borderId="4" xfId="1" applyNumberFormat="1" applyFont="1" applyFill="1" applyBorder="1" applyAlignment="1">
      <alignment horizontal="right" vertical="top" wrapText="1" readingOrder="1"/>
    </xf>
    <xf numFmtId="0" fontId="15" fillId="4" borderId="4" xfId="1" applyNumberFormat="1" applyFont="1" applyFill="1" applyBorder="1" applyAlignment="1">
      <alignment horizontal="right" vertical="top" wrapText="1" readingOrder="1"/>
    </xf>
    <xf numFmtId="0" fontId="7" fillId="0" borderId="11" xfId="1" applyNumberFormat="1" applyFont="1" applyFill="1" applyBorder="1" applyAlignment="1">
      <alignment vertical="top" wrapText="1"/>
    </xf>
    <xf numFmtId="165" fontId="2" fillId="0" borderId="0" xfId="0" applyNumberFormat="1" applyFont="1" applyAlignment="1">
      <alignment horizontal="right"/>
    </xf>
    <xf numFmtId="0" fontId="1" fillId="0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5" borderId="4" xfId="1" applyNumberFormat="1" applyFont="1" applyFill="1" applyBorder="1" applyAlignment="1">
      <alignment vertical="top" wrapText="1" readingOrder="1"/>
    </xf>
    <xf numFmtId="0" fontId="7" fillId="2" borderId="2" xfId="1" applyNumberFormat="1" applyFont="1" applyFill="1" applyBorder="1" applyAlignment="1">
      <alignment vertical="top" wrapText="1"/>
    </xf>
    <xf numFmtId="0" fontId="7" fillId="2" borderId="1" xfId="1" applyNumberFormat="1" applyFont="1" applyFill="1" applyBorder="1" applyAlignment="1">
      <alignment vertical="top" wrapText="1"/>
    </xf>
    <xf numFmtId="0" fontId="12" fillId="2" borderId="8" xfId="1" applyNumberFormat="1" applyFont="1" applyFill="1" applyBorder="1" applyAlignment="1">
      <alignment vertical="top" wrapText="1" readingOrder="1"/>
    </xf>
    <xf numFmtId="0" fontId="7" fillId="2" borderId="5" xfId="1" applyNumberFormat="1" applyFont="1" applyFill="1" applyBorder="1" applyAlignment="1">
      <alignment vertical="top" wrapText="1"/>
    </xf>
    <xf numFmtId="0" fontId="7" fillId="2" borderId="8" xfId="1" applyNumberFormat="1" applyFont="1" applyFill="1" applyBorder="1" applyAlignment="1">
      <alignment vertical="top" wrapText="1"/>
    </xf>
    <xf numFmtId="165" fontId="14" fillId="3" borderId="4" xfId="1" applyNumberFormat="1" applyFont="1" applyFill="1" applyBorder="1" applyAlignment="1">
      <alignment horizontal="right" vertical="top" wrapText="1" readingOrder="1"/>
    </xf>
    <xf numFmtId="165" fontId="7" fillId="2" borderId="2" xfId="1" applyNumberFormat="1" applyFont="1" applyFill="1" applyBorder="1" applyAlignment="1">
      <alignment vertical="top" wrapText="1"/>
    </xf>
    <xf numFmtId="165" fontId="7" fillId="2" borderId="1" xfId="1" applyNumberFormat="1" applyFont="1" applyFill="1" applyBorder="1" applyAlignment="1">
      <alignment vertical="top" wrapText="1"/>
    </xf>
    <xf numFmtId="0" fontId="15" fillId="4" borderId="12" xfId="1" applyNumberFormat="1" applyFont="1" applyFill="1" applyBorder="1" applyAlignment="1">
      <alignment horizontal="right" vertical="top" wrapText="1" readingOrder="1"/>
    </xf>
    <xf numFmtId="0" fontId="7" fillId="2" borderId="11" xfId="1" applyNumberFormat="1" applyFont="1" applyFill="1" applyBorder="1" applyAlignment="1">
      <alignment vertical="top" wrapText="1"/>
    </xf>
    <xf numFmtId="0" fontId="7" fillId="2" borderId="10" xfId="1" applyNumberFormat="1" applyFont="1" applyFill="1" applyBorder="1" applyAlignment="1">
      <alignment vertical="top" wrapText="1"/>
    </xf>
    <xf numFmtId="0" fontId="15" fillId="4" borderId="4" xfId="1" applyNumberFormat="1" applyFont="1" applyFill="1" applyBorder="1" applyAlignment="1">
      <alignment horizontal="center" vertical="top" wrapText="1" readingOrder="1"/>
    </xf>
    <xf numFmtId="0" fontId="14" fillId="3" borderId="4" xfId="1" applyNumberFormat="1" applyFont="1" applyFill="1" applyBorder="1" applyAlignment="1">
      <alignment horizontal="right" vertical="top" wrapText="1" readingOrder="1"/>
    </xf>
    <xf numFmtId="0" fontId="18" fillId="0" borderId="0" xfId="1" applyNumberFormat="1" applyFont="1" applyFill="1" applyBorder="1" applyAlignment="1">
      <alignment vertical="top" wrapText="1" readingOrder="1"/>
    </xf>
    <xf numFmtId="0" fontId="7" fillId="0" borderId="0" xfId="1" applyFont="1" applyFill="1" applyBorder="1"/>
    <xf numFmtId="0" fontId="17" fillId="0" borderId="13" xfId="1" applyNumberFormat="1" applyFont="1" applyFill="1" applyBorder="1" applyAlignment="1">
      <alignment horizontal="left" vertical="top" wrapText="1" readingOrder="1"/>
    </xf>
    <xf numFmtId="0" fontId="7" fillId="0" borderId="13" xfId="1" applyNumberFormat="1" applyFont="1" applyFill="1" applyBorder="1" applyAlignment="1">
      <alignment vertical="top" wrapText="1"/>
    </xf>
    <xf numFmtId="0" fontId="16" fillId="0" borderId="0" xfId="1" applyNumberFormat="1" applyFont="1" applyFill="1" applyBorder="1" applyAlignment="1">
      <alignment horizontal="left"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</cellXfs>
  <cellStyles count="2">
    <cellStyle name="Normal" xfId="0" builtinId="0"/>
    <cellStyle name="Normal 2" xfId="1" xr:uid="{BD4FA0F8-2126-4367-9C8C-F1FCFA8EF891}"/>
  </cellStyles>
  <dxfs count="0"/>
  <tableStyles count="0" defaultTableStyle="TableStyleMedium2" defaultPivotStyle="PivotStyleLight16"/>
  <colors>
    <mruColors>
      <color rgb="FF2A60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640153583075247E-2"/>
          <c:y val="0.1966837538414872"/>
          <c:w val="0.95973526817970778"/>
          <c:h val="0.68712840867247726"/>
        </c:manualLayout>
      </c:layout>
      <c:pie3DChart>
        <c:varyColors val="1"/>
        <c:ser>
          <c:idx val="0"/>
          <c:order val="0"/>
          <c:tx>
            <c:strRef>
              <c:f>Chart02!$A$51</c:f>
              <c:strCache>
                <c:ptCount val="1"/>
                <c:pt idx="0">
                  <c:v>Number of reactors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4BF-4276-8102-941445F200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FA5-4094-83DE-FD5F698544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4BF-4276-8102-941445F200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FA5-4094-83DE-FD5F698544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9A6-4735-A1F6-016CA47E4223}"/>
              </c:ext>
            </c:extLst>
          </c:dPt>
          <c:dLbls>
            <c:dLbl>
              <c:idx val="0"/>
              <c:layout>
                <c:manualLayout>
                  <c:x val="-0.18190736270166805"/>
                  <c:y val="-0.264280908559305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BF-4276-8102-941445F2001F}"/>
                </c:ext>
              </c:extLst>
            </c:dLbl>
            <c:dLbl>
              <c:idx val="2"/>
              <c:layout>
                <c:manualLayout>
                  <c:x val="3.5478114254787307E-2"/>
                  <c:y val="-1.2352174569061555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F-4276-8102-941445F200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Chart02!$B$50:$F$50</c:f>
              <c:strCache>
                <c:ptCount val="5"/>
                <c:pt idx="0">
                  <c:v>PWR</c:v>
                </c:pt>
                <c:pt idx="1">
                  <c:v>BWR</c:v>
                </c:pt>
                <c:pt idx="2">
                  <c:v>PHWR</c:v>
                </c:pt>
                <c:pt idx="3">
                  <c:v>FBR</c:v>
                </c:pt>
                <c:pt idx="4">
                  <c:v>HTGR</c:v>
                </c:pt>
              </c:strCache>
            </c:strRef>
          </c:cat>
          <c:val>
            <c:numRef>
              <c:f>Chart02!$B$51:$F$51</c:f>
              <c:numCache>
                <c:formatCode>General</c:formatCode>
                <c:ptCount val="5"/>
                <c:pt idx="0">
                  <c:v>44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F-4276-8102-941445F20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640153583075247E-2"/>
          <c:y val="0.1966837538414872"/>
          <c:w val="0.95973526817970778"/>
          <c:h val="0.68712840867247726"/>
        </c:manualLayout>
      </c:layout>
      <c:pie3DChart>
        <c:varyColors val="1"/>
        <c:ser>
          <c:idx val="0"/>
          <c:order val="0"/>
          <c:tx>
            <c:strRef>
              <c:f>Chart02!$A$52</c:f>
              <c:strCache>
                <c:ptCount val="1"/>
                <c:pt idx="0">
                  <c:v>Net electrical power [GW]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CF7-41FC-BC28-4648EA8191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CF7-41FC-BC28-4648EA8191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CF7-41FC-BC28-4648EA8191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CF7-41FC-BC28-4648EA8191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A02-468E-B778-6DBD1F32B6B0}"/>
              </c:ext>
            </c:extLst>
          </c:dPt>
          <c:dLbls>
            <c:dLbl>
              <c:idx val="0"/>
              <c:layout>
                <c:manualLayout>
                  <c:x val="-0.15686259118651677"/>
                  <c:y val="-0.2947834337750708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F7-41FC-BC28-4648EA8191C7}"/>
                </c:ext>
              </c:extLst>
            </c:dLbl>
            <c:dLbl>
              <c:idx val="2"/>
              <c:layout>
                <c:manualLayout>
                  <c:x val="3.5478114254787307E-2"/>
                  <c:y val="-1.2352174569061555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F7-41FC-BC28-4648EA8191C7}"/>
                </c:ext>
              </c:extLst>
            </c:dLbl>
            <c:dLbl>
              <c:idx val="3"/>
              <c:layout>
                <c:manualLayout>
                  <c:x val="4.0175640135529253E-2"/>
                  <c:y val="-2.681452102651529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F7-41FC-BC28-4648EA8191C7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8A02-468E-B778-6DBD1F32B6B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Chart02!$B$50:$F$50</c:f>
              <c:strCache>
                <c:ptCount val="5"/>
                <c:pt idx="0">
                  <c:v>PWR</c:v>
                </c:pt>
                <c:pt idx="1">
                  <c:v>BWR</c:v>
                </c:pt>
                <c:pt idx="2">
                  <c:v>PHWR</c:v>
                </c:pt>
                <c:pt idx="3">
                  <c:v>FBR</c:v>
                </c:pt>
                <c:pt idx="4">
                  <c:v>HTGR</c:v>
                </c:pt>
              </c:strCache>
            </c:strRef>
          </c:cat>
          <c:val>
            <c:numRef>
              <c:f>Chart02!$B$52:$F$52</c:f>
              <c:numCache>
                <c:formatCode>0.0</c:formatCode>
                <c:ptCount val="5"/>
                <c:pt idx="0">
                  <c:v>48.997999999999998</c:v>
                </c:pt>
                <c:pt idx="1">
                  <c:v>5.2530000000000001</c:v>
                </c:pt>
                <c:pt idx="2">
                  <c:v>2.52</c:v>
                </c:pt>
                <c:pt idx="3">
                  <c:v>0.47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F7-41FC-BC28-4648EA819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7926</xdr:colOff>
      <xdr:row>3</xdr:row>
      <xdr:rowOff>23813</xdr:rowOff>
    </xdr:from>
    <xdr:to>
      <xdr:col>6</xdr:col>
      <xdr:colOff>380988</xdr:colOff>
      <xdr:row>19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9839F4-562D-465A-9F71-7FA076BC4E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15862</xdr:colOff>
      <xdr:row>20</xdr:row>
      <xdr:rowOff>111125</xdr:rowOff>
    </xdr:from>
    <xdr:to>
      <xdr:col>7</xdr:col>
      <xdr:colOff>7924</xdr:colOff>
      <xdr:row>30</xdr:row>
      <xdr:rowOff>1240623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6209A7-EF1E-4CED-A60B-E105748F52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9296</xdr:colOff>
      <xdr:row>21</xdr:row>
      <xdr:rowOff>9245</xdr:rowOff>
    </xdr:from>
    <xdr:to>
      <xdr:col>16</xdr:col>
      <xdr:colOff>152400</xdr:colOff>
      <xdr:row>21</xdr:row>
      <xdr:rowOff>150636</xdr:rowOff>
    </xdr:to>
    <xdr:pic>
      <xdr:nvPicPr>
        <xdr:cNvPr id="2" name="Picture 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82ACA44A-9A0A-42D2-96C8-A600EDCBF3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4009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21</xdr:row>
      <xdr:rowOff>9245</xdr:rowOff>
    </xdr:from>
    <xdr:to>
      <xdr:col>17</xdr:col>
      <xdr:colOff>151777</xdr:colOff>
      <xdr:row>21</xdr:row>
      <xdr:rowOff>159896</xdr:rowOff>
    </xdr:to>
    <xdr:pic>
      <xdr:nvPicPr>
        <xdr:cNvPr id="3" name="Picture 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AF96233B-BF91-447D-82F2-2C0088001B5F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4009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21</xdr:row>
      <xdr:rowOff>9245</xdr:rowOff>
    </xdr:from>
    <xdr:to>
      <xdr:col>18</xdr:col>
      <xdr:colOff>151777</xdr:colOff>
      <xdr:row>21</xdr:row>
      <xdr:rowOff>159896</xdr:rowOff>
    </xdr:to>
    <xdr:pic>
      <xdr:nvPicPr>
        <xdr:cNvPr id="4" name="Picture 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3DC8F986-93A7-4BDE-9BF7-F7A1F639BAD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4009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22</xdr:row>
      <xdr:rowOff>9245</xdr:rowOff>
    </xdr:from>
    <xdr:to>
      <xdr:col>16</xdr:col>
      <xdr:colOff>152400</xdr:colOff>
      <xdr:row>22</xdr:row>
      <xdr:rowOff>150636</xdr:rowOff>
    </xdr:to>
    <xdr:pic>
      <xdr:nvPicPr>
        <xdr:cNvPr id="5" name="Picture 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EFAB5AE-D593-4C05-A189-9D714E7749D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4200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22</xdr:row>
      <xdr:rowOff>9245</xdr:rowOff>
    </xdr:from>
    <xdr:to>
      <xdr:col>17</xdr:col>
      <xdr:colOff>151777</xdr:colOff>
      <xdr:row>22</xdr:row>
      <xdr:rowOff>159896</xdr:rowOff>
    </xdr:to>
    <xdr:pic>
      <xdr:nvPicPr>
        <xdr:cNvPr id="6" name="Picture 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374505-0C73-46E8-BB73-3A330092439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4200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22</xdr:row>
      <xdr:rowOff>9245</xdr:rowOff>
    </xdr:from>
    <xdr:to>
      <xdr:col>18</xdr:col>
      <xdr:colOff>151777</xdr:colOff>
      <xdr:row>22</xdr:row>
      <xdr:rowOff>159896</xdr:rowOff>
    </xdr:to>
    <xdr:pic>
      <xdr:nvPicPr>
        <xdr:cNvPr id="7" name="Picture 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AD26EE1-8832-4759-9696-BE69A2A7CF54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4200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23</xdr:row>
      <xdr:rowOff>9245</xdr:rowOff>
    </xdr:from>
    <xdr:to>
      <xdr:col>16</xdr:col>
      <xdr:colOff>152400</xdr:colOff>
      <xdr:row>23</xdr:row>
      <xdr:rowOff>150636</xdr:rowOff>
    </xdr:to>
    <xdr:pic>
      <xdr:nvPicPr>
        <xdr:cNvPr id="8" name="Picture 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DC1FA1E-C07D-4721-ABB2-31799615FC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4390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23</xdr:row>
      <xdr:rowOff>9245</xdr:rowOff>
    </xdr:from>
    <xdr:to>
      <xdr:col>17</xdr:col>
      <xdr:colOff>151777</xdr:colOff>
      <xdr:row>23</xdr:row>
      <xdr:rowOff>159896</xdr:rowOff>
    </xdr:to>
    <xdr:pic>
      <xdr:nvPicPr>
        <xdr:cNvPr id="9" name="Picture 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D789DC7-9724-4C9B-9577-B9F5D2A28CA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4390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23</xdr:row>
      <xdr:rowOff>9245</xdr:rowOff>
    </xdr:from>
    <xdr:to>
      <xdr:col>18</xdr:col>
      <xdr:colOff>151777</xdr:colOff>
      <xdr:row>23</xdr:row>
      <xdr:rowOff>159896</xdr:rowOff>
    </xdr:to>
    <xdr:pic>
      <xdr:nvPicPr>
        <xdr:cNvPr id="10" name="Picture 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D4FE919B-07D9-4420-B1E3-27762487A038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4390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24</xdr:row>
      <xdr:rowOff>9245</xdr:rowOff>
    </xdr:from>
    <xdr:to>
      <xdr:col>16</xdr:col>
      <xdr:colOff>152400</xdr:colOff>
      <xdr:row>24</xdr:row>
      <xdr:rowOff>150636</xdr:rowOff>
    </xdr:to>
    <xdr:pic>
      <xdr:nvPicPr>
        <xdr:cNvPr id="11" name="Picture 1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8D1806CA-E109-4633-A1D3-8CBD8E61066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4581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24</xdr:row>
      <xdr:rowOff>9245</xdr:rowOff>
    </xdr:from>
    <xdr:to>
      <xdr:col>17</xdr:col>
      <xdr:colOff>151777</xdr:colOff>
      <xdr:row>24</xdr:row>
      <xdr:rowOff>159896</xdr:rowOff>
    </xdr:to>
    <xdr:pic>
      <xdr:nvPicPr>
        <xdr:cNvPr id="12" name="Picture 1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88F267F3-6736-49B3-8925-1FD10DA0BEC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4581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24</xdr:row>
      <xdr:rowOff>9245</xdr:rowOff>
    </xdr:from>
    <xdr:to>
      <xdr:col>18</xdr:col>
      <xdr:colOff>151777</xdr:colOff>
      <xdr:row>24</xdr:row>
      <xdr:rowOff>159896</xdr:rowOff>
    </xdr:to>
    <xdr:pic>
      <xdr:nvPicPr>
        <xdr:cNvPr id="13" name="Picture 1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54F2B3B-301E-4BDF-B0EA-63108722E1CE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4581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27</xdr:row>
      <xdr:rowOff>9245</xdr:rowOff>
    </xdr:from>
    <xdr:to>
      <xdr:col>16</xdr:col>
      <xdr:colOff>152400</xdr:colOff>
      <xdr:row>27</xdr:row>
      <xdr:rowOff>150636</xdr:rowOff>
    </xdr:to>
    <xdr:pic>
      <xdr:nvPicPr>
        <xdr:cNvPr id="14" name="Picture 1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58104918-2461-429C-A5B6-243E255528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5152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27</xdr:row>
      <xdr:rowOff>9245</xdr:rowOff>
    </xdr:from>
    <xdr:to>
      <xdr:col>17</xdr:col>
      <xdr:colOff>151777</xdr:colOff>
      <xdr:row>27</xdr:row>
      <xdr:rowOff>159896</xdr:rowOff>
    </xdr:to>
    <xdr:pic>
      <xdr:nvPicPr>
        <xdr:cNvPr id="15" name="Picture 1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1325F691-BC1B-4AB4-B496-D008A29CCE6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5152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27</xdr:row>
      <xdr:rowOff>9245</xdr:rowOff>
    </xdr:from>
    <xdr:to>
      <xdr:col>18</xdr:col>
      <xdr:colOff>151777</xdr:colOff>
      <xdr:row>27</xdr:row>
      <xdr:rowOff>159896</xdr:rowOff>
    </xdr:to>
    <xdr:pic>
      <xdr:nvPicPr>
        <xdr:cNvPr id="16" name="Picture 1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2A70E41-4DFB-4779-B6C0-F84A685602C6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5152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30</xdr:row>
      <xdr:rowOff>9245</xdr:rowOff>
    </xdr:from>
    <xdr:to>
      <xdr:col>16</xdr:col>
      <xdr:colOff>152400</xdr:colOff>
      <xdr:row>30</xdr:row>
      <xdr:rowOff>150636</xdr:rowOff>
    </xdr:to>
    <xdr:pic>
      <xdr:nvPicPr>
        <xdr:cNvPr id="17" name="Picture 1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CDE8F6E4-08BF-4201-A86E-8E7C5B8399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5724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30</xdr:row>
      <xdr:rowOff>9245</xdr:rowOff>
    </xdr:from>
    <xdr:to>
      <xdr:col>17</xdr:col>
      <xdr:colOff>151777</xdr:colOff>
      <xdr:row>30</xdr:row>
      <xdr:rowOff>159896</xdr:rowOff>
    </xdr:to>
    <xdr:pic>
      <xdr:nvPicPr>
        <xdr:cNvPr id="18" name="Picture 1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AAE2817A-056A-43E3-AF1A-622D50F73BA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5724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30</xdr:row>
      <xdr:rowOff>9245</xdr:rowOff>
    </xdr:from>
    <xdr:to>
      <xdr:col>18</xdr:col>
      <xdr:colOff>151777</xdr:colOff>
      <xdr:row>30</xdr:row>
      <xdr:rowOff>159896</xdr:rowOff>
    </xdr:to>
    <xdr:pic>
      <xdr:nvPicPr>
        <xdr:cNvPr id="19" name="Picture 1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F4A8E0-FC9F-4FF2-9E54-6A551BB8BB53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5724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33</xdr:row>
      <xdr:rowOff>9245</xdr:rowOff>
    </xdr:from>
    <xdr:to>
      <xdr:col>16</xdr:col>
      <xdr:colOff>152400</xdr:colOff>
      <xdr:row>33</xdr:row>
      <xdr:rowOff>150636</xdr:rowOff>
    </xdr:to>
    <xdr:pic>
      <xdr:nvPicPr>
        <xdr:cNvPr id="20" name="Picture 1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A67E701-B79F-42A5-9976-7F82467F077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6295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33</xdr:row>
      <xdr:rowOff>9245</xdr:rowOff>
    </xdr:from>
    <xdr:to>
      <xdr:col>17</xdr:col>
      <xdr:colOff>151777</xdr:colOff>
      <xdr:row>33</xdr:row>
      <xdr:rowOff>159896</xdr:rowOff>
    </xdr:to>
    <xdr:pic>
      <xdr:nvPicPr>
        <xdr:cNvPr id="21" name="Picture 2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DDE08433-CAD1-4340-8AC6-F31896D336B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6295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33</xdr:row>
      <xdr:rowOff>9245</xdr:rowOff>
    </xdr:from>
    <xdr:to>
      <xdr:col>18</xdr:col>
      <xdr:colOff>151777</xdr:colOff>
      <xdr:row>33</xdr:row>
      <xdr:rowOff>159896</xdr:rowOff>
    </xdr:to>
    <xdr:pic>
      <xdr:nvPicPr>
        <xdr:cNvPr id="22" name="Picture 2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BB49809-D7C9-48A8-9C05-4061A48ADC05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6295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34</xdr:row>
      <xdr:rowOff>9245</xdr:rowOff>
    </xdr:from>
    <xdr:to>
      <xdr:col>16</xdr:col>
      <xdr:colOff>152400</xdr:colOff>
      <xdr:row>34</xdr:row>
      <xdr:rowOff>150636</xdr:rowOff>
    </xdr:to>
    <xdr:pic>
      <xdr:nvPicPr>
        <xdr:cNvPr id="23" name="Picture 2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727D60FF-8FDC-4EA7-A267-432064D8C7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6486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34</xdr:row>
      <xdr:rowOff>9245</xdr:rowOff>
    </xdr:from>
    <xdr:to>
      <xdr:col>17</xdr:col>
      <xdr:colOff>151777</xdr:colOff>
      <xdr:row>34</xdr:row>
      <xdr:rowOff>159896</xdr:rowOff>
    </xdr:to>
    <xdr:pic>
      <xdr:nvPicPr>
        <xdr:cNvPr id="24" name="Picture 2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5F84BF5A-F195-43E7-93A7-3D79B96A03B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6486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34</xdr:row>
      <xdr:rowOff>9245</xdr:rowOff>
    </xdr:from>
    <xdr:to>
      <xdr:col>18</xdr:col>
      <xdr:colOff>151777</xdr:colOff>
      <xdr:row>34</xdr:row>
      <xdr:rowOff>159896</xdr:rowOff>
    </xdr:to>
    <xdr:pic>
      <xdr:nvPicPr>
        <xdr:cNvPr id="25" name="Picture 2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F8DFCB6-6AA4-40F8-83DC-52044DF8A8A8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6486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35</xdr:row>
      <xdr:rowOff>9245</xdr:rowOff>
    </xdr:from>
    <xdr:to>
      <xdr:col>16</xdr:col>
      <xdr:colOff>152400</xdr:colOff>
      <xdr:row>35</xdr:row>
      <xdr:rowOff>150636</xdr:rowOff>
    </xdr:to>
    <xdr:pic>
      <xdr:nvPicPr>
        <xdr:cNvPr id="26" name="Picture 2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1A2DB9CC-BB57-4152-9653-B5BCE899792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6676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35</xdr:row>
      <xdr:rowOff>9245</xdr:rowOff>
    </xdr:from>
    <xdr:to>
      <xdr:col>17</xdr:col>
      <xdr:colOff>151777</xdr:colOff>
      <xdr:row>35</xdr:row>
      <xdr:rowOff>159896</xdr:rowOff>
    </xdr:to>
    <xdr:pic>
      <xdr:nvPicPr>
        <xdr:cNvPr id="27" name="Picture 2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BCCE446-89AB-490F-B760-7C4D95D1723E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6676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35</xdr:row>
      <xdr:rowOff>9245</xdr:rowOff>
    </xdr:from>
    <xdr:to>
      <xdr:col>18</xdr:col>
      <xdr:colOff>151777</xdr:colOff>
      <xdr:row>35</xdr:row>
      <xdr:rowOff>159896</xdr:rowOff>
    </xdr:to>
    <xdr:pic>
      <xdr:nvPicPr>
        <xdr:cNvPr id="28" name="Picture 2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049978A-641F-4326-8333-E882187522C7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6676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36</xdr:row>
      <xdr:rowOff>9245</xdr:rowOff>
    </xdr:from>
    <xdr:to>
      <xdr:col>16</xdr:col>
      <xdr:colOff>152400</xdr:colOff>
      <xdr:row>36</xdr:row>
      <xdr:rowOff>150636</xdr:rowOff>
    </xdr:to>
    <xdr:pic>
      <xdr:nvPicPr>
        <xdr:cNvPr id="29" name="Picture 2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7547DCB4-8D27-471A-9E35-37C18EB115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6867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36</xdr:row>
      <xdr:rowOff>9245</xdr:rowOff>
    </xdr:from>
    <xdr:to>
      <xdr:col>17</xdr:col>
      <xdr:colOff>151777</xdr:colOff>
      <xdr:row>36</xdr:row>
      <xdr:rowOff>159896</xdr:rowOff>
    </xdr:to>
    <xdr:pic>
      <xdr:nvPicPr>
        <xdr:cNvPr id="30" name="Picture 2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0044B2B-C419-4872-BEC7-3AA0F09F157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6867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36</xdr:row>
      <xdr:rowOff>9245</xdr:rowOff>
    </xdr:from>
    <xdr:to>
      <xdr:col>18</xdr:col>
      <xdr:colOff>151777</xdr:colOff>
      <xdr:row>36</xdr:row>
      <xdr:rowOff>159896</xdr:rowOff>
    </xdr:to>
    <xdr:pic>
      <xdr:nvPicPr>
        <xdr:cNvPr id="31" name="Picture 3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813E0008-3F28-4158-9E36-E86EDC0600FB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6867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39</xdr:row>
      <xdr:rowOff>9245</xdr:rowOff>
    </xdr:from>
    <xdr:to>
      <xdr:col>16</xdr:col>
      <xdr:colOff>152400</xdr:colOff>
      <xdr:row>39</xdr:row>
      <xdr:rowOff>150636</xdr:rowOff>
    </xdr:to>
    <xdr:pic>
      <xdr:nvPicPr>
        <xdr:cNvPr id="32" name="Picture 3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74E7F91-B66E-4D38-91F3-0C6917FE2A5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7438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39</xdr:row>
      <xdr:rowOff>9245</xdr:rowOff>
    </xdr:from>
    <xdr:to>
      <xdr:col>17</xdr:col>
      <xdr:colOff>151777</xdr:colOff>
      <xdr:row>39</xdr:row>
      <xdr:rowOff>159896</xdr:rowOff>
    </xdr:to>
    <xdr:pic>
      <xdr:nvPicPr>
        <xdr:cNvPr id="33" name="Picture 3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74E0A5B5-2EC3-4495-A7DF-E4583DB3089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7438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39</xdr:row>
      <xdr:rowOff>9245</xdr:rowOff>
    </xdr:from>
    <xdr:to>
      <xdr:col>18</xdr:col>
      <xdr:colOff>151777</xdr:colOff>
      <xdr:row>39</xdr:row>
      <xdr:rowOff>159896</xdr:rowOff>
    </xdr:to>
    <xdr:pic>
      <xdr:nvPicPr>
        <xdr:cNvPr id="34" name="Picture 3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DA2FF93-A85A-4F8D-89A6-2E69BC0119BE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7438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40</xdr:row>
      <xdr:rowOff>9245</xdr:rowOff>
    </xdr:from>
    <xdr:to>
      <xdr:col>16</xdr:col>
      <xdr:colOff>152400</xdr:colOff>
      <xdr:row>40</xdr:row>
      <xdr:rowOff>150636</xdr:rowOff>
    </xdr:to>
    <xdr:pic>
      <xdr:nvPicPr>
        <xdr:cNvPr id="35" name="Picture 3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F0D04FDC-3F08-4A2C-BBDE-5946677BD3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7629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40</xdr:row>
      <xdr:rowOff>9245</xdr:rowOff>
    </xdr:from>
    <xdr:to>
      <xdr:col>17</xdr:col>
      <xdr:colOff>151777</xdr:colOff>
      <xdr:row>40</xdr:row>
      <xdr:rowOff>159896</xdr:rowOff>
    </xdr:to>
    <xdr:pic>
      <xdr:nvPicPr>
        <xdr:cNvPr id="36" name="Picture 3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90E22DB-F484-4E32-88B7-286518F08E8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7629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40</xdr:row>
      <xdr:rowOff>9245</xdr:rowOff>
    </xdr:from>
    <xdr:to>
      <xdr:col>18</xdr:col>
      <xdr:colOff>151777</xdr:colOff>
      <xdr:row>40</xdr:row>
      <xdr:rowOff>159896</xdr:rowOff>
    </xdr:to>
    <xdr:pic>
      <xdr:nvPicPr>
        <xdr:cNvPr id="37" name="Picture 3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BBCDD489-6AE9-4F72-9B5E-5FFCBF368193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7629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41</xdr:row>
      <xdr:rowOff>9245</xdr:rowOff>
    </xdr:from>
    <xdr:to>
      <xdr:col>16</xdr:col>
      <xdr:colOff>152400</xdr:colOff>
      <xdr:row>41</xdr:row>
      <xdr:rowOff>150636</xdr:rowOff>
    </xdr:to>
    <xdr:pic>
      <xdr:nvPicPr>
        <xdr:cNvPr id="38" name="Picture 3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3C1B3BD3-FC14-4764-BBF6-B6172E697F3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7819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41</xdr:row>
      <xdr:rowOff>9245</xdr:rowOff>
    </xdr:from>
    <xdr:to>
      <xdr:col>17</xdr:col>
      <xdr:colOff>151777</xdr:colOff>
      <xdr:row>41</xdr:row>
      <xdr:rowOff>159896</xdr:rowOff>
    </xdr:to>
    <xdr:pic>
      <xdr:nvPicPr>
        <xdr:cNvPr id="39" name="Picture 3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67202072-9361-48B4-AAF8-161C29E4B4C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7819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41</xdr:row>
      <xdr:rowOff>9245</xdr:rowOff>
    </xdr:from>
    <xdr:to>
      <xdr:col>18</xdr:col>
      <xdr:colOff>151777</xdr:colOff>
      <xdr:row>41</xdr:row>
      <xdr:rowOff>159896</xdr:rowOff>
    </xdr:to>
    <xdr:pic>
      <xdr:nvPicPr>
        <xdr:cNvPr id="40" name="Picture 3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B6641738-84B5-498A-A175-D17F9C21AEEA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7819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42</xdr:row>
      <xdr:rowOff>9245</xdr:rowOff>
    </xdr:from>
    <xdr:to>
      <xdr:col>16</xdr:col>
      <xdr:colOff>152400</xdr:colOff>
      <xdr:row>42</xdr:row>
      <xdr:rowOff>150636</xdr:rowOff>
    </xdr:to>
    <xdr:pic>
      <xdr:nvPicPr>
        <xdr:cNvPr id="41" name="Picture 4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321B7943-FEF6-4403-AE95-B2770273178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8010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42</xdr:row>
      <xdr:rowOff>9245</xdr:rowOff>
    </xdr:from>
    <xdr:to>
      <xdr:col>17</xdr:col>
      <xdr:colOff>151777</xdr:colOff>
      <xdr:row>42</xdr:row>
      <xdr:rowOff>159896</xdr:rowOff>
    </xdr:to>
    <xdr:pic>
      <xdr:nvPicPr>
        <xdr:cNvPr id="42" name="Picture 4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CFA3076F-2534-4162-BF5C-D6DF8FA8B46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8010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42</xdr:row>
      <xdr:rowOff>9245</xdr:rowOff>
    </xdr:from>
    <xdr:to>
      <xdr:col>18</xdr:col>
      <xdr:colOff>151777</xdr:colOff>
      <xdr:row>42</xdr:row>
      <xdr:rowOff>159896</xdr:rowOff>
    </xdr:to>
    <xdr:pic>
      <xdr:nvPicPr>
        <xdr:cNvPr id="43" name="Picture 4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BC7737A3-2432-427D-8781-EFC20FC83CF4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8010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43</xdr:row>
      <xdr:rowOff>9245</xdr:rowOff>
    </xdr:from>
    <xdr:to>
      <xdr:col>16</xdr:col>
      <xdr:colOff>152400</xdr:colOff>
      <xdr:row>43</xdr:row>
      <xdr:rowOff>150636</xdr:rowOff>
    </xdr:to>
    <xdr:pic>
      <xdr:nvPicPr>
        <xdr:cNvPr id="44" name="Picture 4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160C540F-A239-4B76-9A33-8AFB884E37B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8200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43</xdr:row>
      <xdr:rowOff>9245</xdr:rowOff>
    </xdr:from>
    <xdr:to>
      <xdr:col>17</xdr:col>
      <xdr:colOff>151777</xdr:colOff>
      <xdr:row>43</xdr:row>
      <xdr:rowOff>159896</xdr:rowOff>
    </xdr:to>
    <xdr:pic>
      <xdr:nvPicPr>
        <xdr:cNvPr id="45" name="Picture 4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855E66EF-F70C-4988-AE70-17C5E76FDABF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8200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43</xdr:row>
      <xdr:rowOff>9245</xdr:rowOff>
    </xdr:from>
    <xdr:to>
      <xdr:col>18</xdr:col>
      <xdr:colOff>151777</xdr:colOff>
      <xdr:row>43</xdr:row>
      <xdr:rowOff>159896</xdr:rowOff>
    </xdr:to>
    <xdr:pic>
      <xdr:nvPicPr>
        <xdr:cNvPr id="46" name="Picture 4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4B4CD48-B7A4-4E61-B4F7-F7DE57726D65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8200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44</xdr:row>
      <xdr:rowOff>9245</xdr:rowOff>
    </xdr:from>
    <xdr:to>
      <xdr:col>16</xdr:col>
      <xdr:colOff>152400</xdr:colOff>
      <xdr:row>44</xdr:row>
      <xdr:rowOff>150636</xdr:rowOff>
    </xdr:to>
    <xdr:pic>
      <xdr:nvPicPr>
        <xdr:cNvPr id="47" name="Picture 4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6816CEFC-564C-4F23-9430-8FB6CA7885B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8391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44</xdr:row>
      <xdr:rowOff>9245</xdr:rowOff>
    </xdr:from>
    <xdr:to>
      <xdr:col>17</xdr:col>
      <xdr:colOff>151777</xdr:colOff>
      <xdr:row>44</xdr:row>
      <xdr:rowOff>159896</xdr:rowOff>
    </xdr:to>
    <xdr:pic>
      <xdr:nvPicPr>
        <xdr:cNvPr id="48" name="Picture 4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5508C4C5-F197-44A4-8E51-E31E0DCBD53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8391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44</xdr:row>
      <xdr:rowOff>9245</xdr:rowOff>
    </xdr:from>
    <xdr:to>
      <xdr:col>18</xdr:col>
      <xdr:colOff>151777</xdr:colOff>
      <xdr:row>44</xdr:row>
      <xdr:rowOff>159896</xdr:rowOff>
    </xdr:to>
    <xdr:pic>
      <xdr:nvPicPr>
        <xdr:cNvPr id="49" name="Picture 4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CA3F50D5-0533-4B11-B646-401E6BC3E585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8391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45</xdr:row>
      <xdr:rowOff>9245</xdr:rowOff>
    </xdr:from>
    <xdr:to>
      <xdr:col>16</xdr:col>
      <xdr:colOff>152400</xdr:colOff>
      <xdr:row>45</xdr:row>
      <xdr:rowOff>150636</xdr:rowOff>
    </xdr:to>
    <xdr:pic>
      <xdr:nvPicPr>
        <xdr:cNvPr id="50" name="Picture 4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D8B7F89-ECDF-468D-A6FF-02BA1D3CF5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8581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45</xdr:row>
      <xdr:rowOff>9245</xdr:rowOff>
    </xdr:from>
    <xdr:to>
      <xdr:col>17</xdr:col>
      <xdr:colOff>151777</xdr:colOff>
      <xdr:row>45</xdr:row>
      <xdr:rowOff>159896</xdr:rowOff>
    </xdr:to>
    <xdr:pic>
      <xdr:nvPicPr>
        <xdr:cNvPr id="51" name="Picture 5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8426A354-7534-4FCD-8897-C444B4CD64B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8581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45</xdr:row>
      <xdr:rowOff>9245</xdr:rowOff>
    </xdr:from>
    <xdr:to>
      <xdr:col>18</xdr:col>
      <xdr:colOff>151777</xdr:colOff>
      <xdr:row>45</xdr:row>
      <xdr:rowOff>159896</xdr:rowOff>
    </xdr:to>
    <xdr:pic>
      <xdr:nvPicPr>
        <xdr:cNvPr id="52" name="Picture 5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4186CE68-942B-4103-819D-F131EB2915BF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8581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46</xdr:row>
      <xdr:rowOff>9245</xdr:rowOff>
    </xdr:from>
    <xdr:to>
      <xdr:col>16</xdr:col>
      <xdr:colOff>152400</xdr:colOff>
      <xdr:row>46</xdr:row>
      <xdr:rowOff>150636</xdr:rowOff>
    </xdr:to>
    <xdr:pic>
      <xdr:nvPicPr>
        <xdr:cNvPr id="53" name="Picture 5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F1AEE5ED-19B7-479A-A715-F1E41C3743C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8772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46</xdr:row>
      <xdr:rowOff>9245</xdr:rowOff>
    </xdr:from>
    <xdr:to>
      <xdr:col>17</xdr:col>
      <xdr:colOff>151777</xdr:colOff>
      <xdr:row>46</xdr:row>
      <xdr:rowOff>159896</xdr:rowOff>
    </xdr:to>
    <xdr:pic>
      <xdr:nvPicPr>
        <xdr:cNvPr id="54" name="Picture 5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5F775899-D6F9-4120-B0AC-80E9730F866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8772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46</xdr:row>
      <xdr:rowOff>9245</xdr:rowOff>
    </xdr:from>
    <xdr:to>
      <xdr:col>18</xdr:col>
      <xdr:colOff>151777</xdr:colOff>
      <xdr:row>46</xdr:row>
      <xdr:rowOff>159896</xdr:rowOff>
    </xdr:to>
    <xdr:pic>
      <xdr:nvPicPr>
        <xdr:cNvPr id="55" name="Picture 5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389343EE-3560-475F-B26A-B3D14EDF54E7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8772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47</xdr:row>
      <xdr:rowOff>9245</xdr:rowOff>
    </xdr:from>
    <xdr:to>
      <xdr:col>16</xdr:col>
      <xdr:colOff>152400</xdr:colOff>
      <xdr:row>47</xdr:row>
      <xdr:rowOff>150636</xdr:rowOff>
    </xdr:to>
    <xdr:pic>
      <xdr:nvPicPr>
        <xdr:cNvPr id="56" name="Picture 5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4B5DBCA-15E2-41E1-BCBA-5BE5175685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8962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47</xdr:row>
      <xdr:rowOff>9245</xdr:rowOff>
    </xdr:from>
    <xdr:to>
      <xdr:col>17</xdr:col>
      <xdr:colOff>151777</xdr:colOff>
      <xdr:row>47</xdr:row>
      <xdr:rowOff>159896</xdr:rowOff>
    </xdr:to>
    <xdr:pic>
      <xdr:nvPicPr>
        <xdr:cNvPr id="57" name="Picture 5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FA9E2B1B-687E-40EE-B1CA-5A4701C130B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8962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47</xdr:row>
      <xdr:rowOff>9245</xdr:rowOff>
    </xdr:from>
    <xdr:to>
      <xdr:col>18</xdr:col>
      <xdr:colOff>151777</xdr:colOff>
      <xdr:row>47</xdr:row>
      <xdr:rowOff>159896</xdr:rowOff>
    </xdr:to>
    <xdr:pic>
      <xdr:nvPicPr>
        <xdr:cNvPr id="58" name="Picture 5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D4D77DE3-2414-4BB5-8EC9-20A047C6B2F9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8962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48</xdr:row>
      <xdr:rowOff>9245</xdr:rowOff>
    </xdr:from>
    <xdr:to>
      <xdr:col>16</xdr:col>
      <xdr:colOff>152400</xdr:colOff>
      <xdr:row>48</xdr:row>
      <xdr:rowOff>150636</xdr:rowOff>
    </xdr:to>
    <xdr:pic>
      <xdr:nvPicPr>
        <xdr:cNvPr id="59" name="Picture 5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A6EC9BCC-7807-41A3-A7FD-3E4C0CB61B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9153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48</xdr:row>
      <xdr:rowOff>9245</xdr:rowOff>
    </xdr:from>
    <xdr:to>
      <xdr:col>17</xdr:col>
      <xdr:colOff>151777</xdr:colOff>
      <xdr:row>48</xdr:row>
      <xdr:rowOff>159896</xdr:rowOff>
    </xdr:to>
    <xdr:pic>
      <xdr:nvPicPr>
        <xdr:cNvPr id="60" name="Picture 5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B14A4E6B-C9A9-48D1-A346-536C149D22DF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9153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48</xdr:row>
      <xdr:rowOff>9245</xdr:rowOff>
    </xdr:from>
    <xdr:to>
      <xdr:col>18</xdr:col>
      <xdr:colOff>151777</xdr:colOff>
      <xdr:row>48</xdr:row>
      <xdr:rowOff>159896</xdr:rowOff>
    </xdr:to>
    <xdr:pic>
      <xdr:nvPicPr>
        <xdr:cNvPr id="61" name="Picture 6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4C4E097-5743-49A3-B295-5B9054D04D66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9153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49</xdr:row>
      <xdr:rowOff>9245</xdr:rowOff>
    </xdr:from>
    <xdr:to>
      <xdr:col>16</xdr:col>
      <xdr:colOff>152400</xdr:colOff>
      <xdr:row>49</xdr:row>
      <xdr:rowOff>150636</xdr:rowOff>
    </xdr:to>
    <xdr:pic>
      <xdr:nvPicPr>
        <xdr:cNvPr id="62" name="Picture 6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D47218E-0219-4400-A75D-4DD53B4B667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9343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49</xdr:row>
      <xdr:rowOff>9245</xdr:rowOff>
    </xdr:from>
    <xdr:to>
      <xdr:col>17</xdr:col>
      <xdr:colOff>151777</xdr:colOff>
      <xdr:row>49</xdr:row>
      <xdr:rowOff>159896</xdr:rowOff>
    </xdr:to>
    <xdr:pic>
      <xdr:nvPicPr>
        <xdr:cNvPr id="63" name="Picture 6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B8B08EAD-3F21-493C-9F08-C40FA57D36B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9343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49</xdr:row>
      <xdr:rowOff>9245</xdr:rowOff>
    </xdr:from>
    <xdr:to>
      <xdr:col>18</xdr:col>
      <xdr:colOff>151777</xdr:colOff>
      <xdr:row>49</xdr:row>
      <xdr:rowOff>159896</xdr:rowOff>
    </xdr:to>
    <xdr:pic>
      <xdr:nvPicPr>
        <xdr:cNvPr id="64" name="Picture 6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092CE6D-3F21-48AF-B470-75F9E5733A74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9343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50</xdr:row>
      <xdr:rowOff>9245</xdr:rowOff>
    </xdr:from>
    <xdr:to>
      <xdr:col>16</xdr:col>
      <xdr:colOff>152400</xdr:colOff>
      <xdr:row>50</xdr:row>
      <xdr:rowOff>150636</xdr:rowOff>
    </xdr:to>
    <xdr:pic>
      <xdr:nvPicPr>
        <xdr:cNvPr id="65" name="Picture 6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5C1C846D-4D3F-4CDE-966A-4FF28976742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9534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50</xdr:row>
      <xdr:rowOff>9245</xdr:rowOff>
    </xdr:from>
    <xdr:to>
      <xdr:col>17</xdr:col>
      <xdr:colOff>151777</xdr:colOff>
      <xdr:row>50</xdr:row>
      <xdr:rowOff>159896</xdr:rowOff>
    </xdr:to>
    <xdr:pic>
      <xdr:nvPicPr>
        <xdr:cNvPr id="66" name="Picture 6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106C2043-3A47-46F7-B368-770CF784A65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9534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50</xdr:row>
      <xdr:rowOff>9245</xdr:rowOff>
    </xdr:from>
    <xdr:to>
      <xdr:col>18</xdr:col>
      <xdr:colOff>151777</xdr:colOff>
      <xdr:row>50</xdr:row>
      <xdr:rowOff>159896</xdr:rowOff>
    </xdr:to>
    <xdr:pic>
      <xdr:nvPicPr>
        <xdr:cNvPr id="67" name="Picture 6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AC92FAE2-40F3-4503-80BE-3F7BC7EF24C2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9534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51</xdr:row>
      <xdr:rowOff>9245</xdr:rowOff>
    </xdr:from>
    <xdr:to>
      <xdr:col>16</xdr:col>
      <xdr:colOff>152400</xdr:colOff>
      <xdr:row>51</xdr:row>
      <xdr:rowOff>150636</xdr:rowOff>
    </xdr:to>
    <xdr:pic>
      <xdr:nvPicPr>
        <xdr:cNvPr id="68" name="Picture 6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3905D927-D20C-45BE-9DA1-B77533D9F5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9724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51</xdr:row>
      <xdr:rowOff>9245</xdr:rowOff>
    </xdr:from>
    <xdr:to>
      <xdr:col>17</xdr:col>
      <xdr:colOff>151777</xdr:colOff>
      <xdr:row>51</xdr:row>
      <xdr:rowOff>159896</xdr:rowOff>
    </xdr:to>
    <xdr:pic>
      <xdr:nvPicPr>
        <xdr:cNvPr id="69" name="Picture 6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7437E3E9-4ED6-41F1-BEC2-1502A7F5B15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9724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51</xdr:row>
      <xdr:rowOff>9245</xdr:rowOff>
    </xdr:from>
    <xdr:to>
      <xdr:col>18</xdr:col>
      <xdr:colOff>151777</xdr:colOff>
      <xdr:row>51</xdr:row>
      <xdr:rowOff>159896</xdr:rowOff>
    </xdr:to>
    <xdr:pic>
      <xdr:nvPicPr>
        <xdr:cNvPr id="70" name="Picture 6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BA6631A2-8E98-41E0-BA60-C673A388C8FC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9724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52</xdr:row>
      <xdr:rowOff>9245</xdr:rowOff>
    </xdr:from>
    <xdr:to>
      <xdr:col>16</xdr:col>
      <xdr:colOff>152400</xdr:colOff>
      <xdr:row>52</xdr:row>
      <xdr:rowOff>150636</xdr:rowOff>
    </xdr:to>
    <xdr:pic>
      <xdr:nvPicPr>
        <xdr:cNvPr id="71" name="Picture 7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7611AAD-4155-410F-B7BA-D1B19BA966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9915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52</xdr:row>
      <xdr:rowOff>9245</xdr:rowOff>
    </xdr:from>
    <xdr:to>
      <xdr:col>17</xdr:col>
      <xdr:colOff>151777</xdr:colOff>
      <xdr:row>52</xdr:row>
      <xdr:rowOff>159896</xdr:rowOff>
    </xdr:to>
    <xdr:pic>
      <xdr:nvPicPr>
        <xdr:cNvPr id="72" name="Picture 7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43F847DE-32AD-4A6D-87FB-134962BFC47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9915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52</xdr:row>
      <xdr:rowOff>9245</xdr:rowOff>
    </xdr:from>
    <xdr:to>
      <xdr:col>18</xdr:col>
      <xdr:colOff>151777</xdr:colOff>
      <xdr:row>52</xdr:row>
      <xdr:rowOff>159896</xdr:rowOff>
    </xdr:to>
    <xdr:pic>
      <xdr:nvPicPr>
        <xdr:cNvPr id="73" name="Picture 7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BAF72629-340D-4BCF-A8A4-513C41460006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9915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53</xdr:row>
      <xdr:rowOff>9245</xdr:rowOff>
    </xdr:from>
    <xdr:to>
      <xdr:col>16</xdr:col>
      <xdr:colOff>152400</xdr:colOff>
      <xdr:row>53</xdr:row>
      <xdr:rowOff>150636</xdr:rowOff>
    </xdr:to>
    <xdr:pic>
      <xdr:nvPicPr>
        <xdr:cNvPr id="74" name="Picture 7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A624CECE-D6F0-4522-B827-3801DA3BFB5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0105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53</xdr:row>
      <xdr:rowOff>9245</xdr:rowOff>
    </xdr:from>
    <xdr:to>
      <xdr:col>17</xdr:col>
      <xdr:colOff>151777</xdr:colOff>
      <xdr:row>53</xdr:row>
      <xdr:rowOff>159896</xdr:rowOff>
    </xdr:to>
    <xdr:pic>
      <xdr:nvPicPr>
        <xdr:cNvPr id="75" name="Picture 7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102CD41-4D81-4C24-A8E5-264A06FA1BAF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0105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53</xdr:row>
      <xdr:rowOff>9245</xdr:rowOff>
    </xdr:from>
    <xdr:to>
      <xdr:col>18</xdr:col>
      <xdr:colOff>151777</xdr:colOff>
      <xdr:row>53</xdr:row>
      <xdr:rowOff>159896</xdr:rowOff>
    </xdr:to>
    <xdr:pic>
      <xdr:nvPicPr>
        <xdr:cNvPr id="76" name="Picture 7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1E438B49-8770-42E2-82D9-8B91176E680B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0105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54</xdr:row>
      <xdr:rowOff>9245</xdr:rowOff>
    </xdr:from>
    <xdr:to>
      <xdr:col>16</xdr:col>
      <xdr:colOff>152400</xdr:colOff>
      <xdr:row>54</xdr:row>
      <xdr:rowOff>150636</xdr:rowOff>
    </xdr:to>
    <xdr:pic>
      <xdr:nvPicPr>
        <xdr:cNvPr id="77" name="Picture 7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D0172922-7962-421B-B4F8-8BE37D96DC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0296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54</xdr:row>
      <xdr:rowOff>9245</xdr:rowOff>
    </xdr:from>
    <xdr:to>
      <xdr:col>17</xdr:col>
      <xdr:colOff>151777</xdr:colOff>
      <xdr:row>54</xdr:row>
      <xdr:rowOff>159896</xdr:rowOff>
    </xdr:to>
    <xdr:pic>
      <xdr:nvPicPr>
        <xdr:cNvPr id="78" name="Picture 7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BADAD653-7A1F-4A3E-88B2-31903E7E80E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0296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54</xdr:row>
      <xdr:rowOff>9245</xdr:rowOff>
    </xdr:from>
    <xdr:to>
      <xdr:col>18</xdr:col>
      <xdr:colOff>151777</xdr:colOff>
      <xdr:row>54</xdr:row>
      <xdr:rowOff>159896</xdr:rowOff>
    </xdr:to>
    <xdr:pic>
      <xdr:nvPicPr>
        <xdr:cNvPr id="79" name="Picture 7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FAA1DE7C-DB44-42A6-AC0B-1D05DD29CDE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0296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55</xdr:row>
      <xdr:rowOff>9245</xdr:rowOff>
    </xdr:from>
    <xdr:to>
      <xdr:col>16</xdr:col>
      <xdr:colOff>152400</xdr:colOff>
      <xdr:row>55</xdr:row>
      <xdr:rowOff>150636</xdr:rowOff>
    </xdr:to>
    <xdr:pic>
      <xdr:nvPicPr>
        <xdr:cNvPr id="80" name="Picture 7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17A7DF68-5C57-4BC7-A869-11E4FA7B664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0486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55</xdr:row>
      <xdr:rowOff>9245</xdr:rowOff>
    </xdr:from>
    <xdr:to>
      <xdr:col>17</xdr:col>
      <xdr:colOff>151777</xdr:colOff>
      <xdr:row>55</xdr:row>
      <xdr:rowOff>159896</xdr:rowOff>
    </xdr:to>
    <xdr:pic>
      <xdr:nvPicPr>
        <xdr:cNvPr id="81" name="Picture 8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BE1CC897-C1F8-453F-9F21-AE390A4D2D1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0486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55</xdr:row>
      <xdr:rowOff>9245</xdr:rowOff>
    </xdr:from>
    <xdr:to>
      <xdr:col>18</xdr:col>
      <xdr:colOff>151777</xdr:colOff>
      <xdr:row>55</xdr:row>
      <xdr:rowOff>159896</xdr:rowOff>
    </xdr:to>
    <xdr:pic>
      <xdr:nvPicPr>
        <xdr:cNvPr id="82" name="Picture 8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F9950743-386F-4EA9-94C2-037BDE6DDE26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0486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56</xdr:row>
      <xdr:rowOff>9245</xdr:rowOff>
    </xdr:from>
    <xdr:to>
      <xdr:col>16</xdr:col>
      <xdr:colOff>152400</xdr:colOff>
      <xdr:row>56</xdr:row>
      <xdr:rowOff>150636</xdr:rowOff>
    </xdr:to>
    <xdr:pic>
      <xdr:nvPicPr>
        <xdr:cNvPr id="83" name="Picture 8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85714D1A-A617-4E55-A03E-57F5C89AEDF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0677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56</xdr:row>
      <xdr:rowOff>9245</xdr:rowOff>
    </xdr:from>
    <xdr:to>
      <xdr:col>17</xdr:col>
      <xdr:colOff>151777</xdr:colOff>
      <xdr:row>56</xdr:row>
      <xdr:rowOff>159896</xdr:rowOff>
    </xdr:to>
    <xdr:pic>
      <xdr:nvPicPr>
        <xdr:cNvPr id="84" name="Picture 8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37D52C83-9E4A-45D1-9EDD-7A576D1A4B3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0677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56</xdr:row>
      <xdr:rowOff>9245</xdr:rowOff>
    </xdr:from>
    <xdr:to>
      <xdr:col>18</xdr:col>
      <xdr:colOff>151777</xdr:colOff>
      <xdr:row>56</xdr:row>
      <xdr:rowOff>159896</xdr:rowOff>
    </xdr:to>
    <xdr:pic>
      <xdr:nvPicPr>
        <xdr:cNvPr id="85" name="Picture 8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F43F45E7-3ECC-4A01-A973-CD0793C01727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0677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57</xdr:row>
      <xdr:rowOff>9245</xdr:rowOff>
    </xdr:from>
    <xdr:to>
      <xdr:col>16</xdr:col>
      <xdr:colOff>152400</xdr:colOff>
      <xdr:row>57</xdr:row>
      <xdr:rowOff>150636</xdr:rowOff>
    </xdr:to>
    <xdr:pic>
      <xdr:nvPicPr>
        <xdr:cNvPr id="86" name="Picture 8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0FB9721-62A0-47BE-A33E-A14F3CA512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0867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57</xdr:row>
      <xdr:rowOff>9245</xdr:rowOff>
    </xdr:from>
    <xdr:to>
      <xdr:col>17</xdr:col>
      <xdr:colOff>151777</xdr:colOff>
      <xdr:row>57</xdr:row>
      <xdr:rowOff>159896</xdr:rowOff>
    </xdr:to>
    <xdr:pic>
      <xdr:nvPicPr>
        <xdr:cNvPr id="87" name="Picture 8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AFA5AC6-8C5E-46DD-B90A-6E223572B96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0867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57</xdr:row>
      <xdr:rowOff>9245</xdr:rowOff>
    </xdr:from>
    <xdr:to>
      <xdr:col>18</xdr:col>
      <xdr:colOff>151777</xdr:colOff>
      <xdr:row>57</xdr:row>
      <xdr:rowOff>159896</xdr:rowOff>
    </xdr:to>
    <xdr:pic>
      <xdr:nvPicPr>
        <xdr:cNvPr id="88" name="Picture 8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3178EE8-40AB-48FC-8550-81ED02B12096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0867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58</xdr:row>
      <xdr:rowOff>9245</xdr:rowOff>
    </xdr:from>
    <xdr:to>
      <xdr:col>16</xdr:col>
      <xdr:colOff>152400</xdr:colOff>
      <xdr:row>58</xdr:row>
      <xdr:rowOff>150636</xdr:rowOff>
    </xdr:to>
    <xdr:pic>
      <xdr:nvPicPr>
        <xdr:cNvPr id="89" name="Picture 8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6331BAA-2A70-4F84-9202-2D8C85E613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1058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58</xdr:row>
      <xdr:rowOff>9245</xdr:rowOff>
    </xdr:from>
    <xdr:to>
      <xdr:col>17</xdr:col>
      <xdr:colOff>151777</xdr:colOff>
      <xdr:row>58</xdr:row>
      <xdr:rowOff>159896</xdr:rowOff>
    </xdr:to>
    <xdr:pic>
      <xdr:nvPicPr>
        <xdr:cNvPr id="90" name="Picture 8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1E0DBBC4-148D-4ECE-A1E0-7E6D77942DA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1058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58</xdr:row>
      <xdr:rowOff>9245</xdr:rowOff>
    </xdr:from>
    <xdr:to>
      <xdr:col>18</xdr:col>
      <xdr:colOff>151777</xdr:colOff>
      <xdr:row>58</xdr:row>
      <xdr:rowOff>159896</xdr:rowOff>
    </xdr:to>
    <xdr:pic>
      <xdr:nvPicPr>
        <xdr:cNvPr id="91" name="Picture 9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B241386C-F90D-42A4-93E8-2FF1D16BFA83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1058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59</xdr:row>
      <xdr:rowOff>9245</xdr:rowOff>
    </xdr:from>
    <xdr:to>
      <xdr:col>16</xdr:col>
      <xdr:colOff>152400</xdr:colOff>
      <xdr:row>59</xdr:row>
      <xdr:rowOff>150636</xdr:rowOff>
    </xdr:to>
    <xdr:pic>
      <xdr:nvPicPr>
        <xdr:cNvPr id="92" name="Picture 9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65A9EF91-D019-4D74-87A1-EDEEBEFADC5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1248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59</xdr:row>
      <xdr:rowOff>9245</xdr:rowOff>
    </xdr:from>
    <xdr:to>
      <xdr:col>17</xdr:col>
      <xdr:colOff>151777</xdr:colOff>
      <xdr:row>59</xdr:row>
      <xdr:rowOff>159896</xdr:rowOff>
    </xdr:to>
    <xdr:pic>
      <xdr:nvPicPr>
        <xdr:cNvPr id="93" name="Picture 9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C4A2F3BF-4CC8-48F4-8159-12604985510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1248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59</xdr:row>
      <xdr:rowOff>9245</xdr:rowOff>
    </xdr:from>
    <xdr:to>
      <xdr:col>18</xdr:col>
      <xdr:colOff>151777</xdr:colOff>
      <xdr:row>59</xdr:row>
      <xdr:rowOff>159896</xdr:rowOff>
    </xdr:to>
    <xdr:pic>
      <xdr:nvPicPr>
        <xdr:cNvPr id="94" name="Picture 9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D840AB2C-F6B6-4C8B-BBAC-A3A6193094E9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1248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60</xdr:row>
      <xdr:rowOff>9245</xdr:rowOff>
    </xdr:from>
    <xdr:to>
      <xdr:col>16</xdr:col>
      <xdr:colOff>152400</xdr:colOff>
      <xdr:row>60</xdr:row>
      <xdr:rowOff>150636</xdr:rowOff>
    </xdr:to>
    <xdr:pic>
      <xdr:nvPicPr>
        <xdr:cNvPr id="95" name="Picture 9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1D8AECD-C10B-45AB-BB3B-4D7B0C01C2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1439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60</xdr:row>
      <xdr:rowOff>9245</xdr:rowOff>
    </xdr:from>
    <xdr:to>
      <xdr:col>17</xdr:col>
      <xdr:colOff>151777</xdr:colOff>
      <xdr:row>60</xdr:row>
      <xdr:rowOff>159896</xdr:rowOff>
    </xdr:to>
    <xdr:pic>
      <xdr:nvPicPr>
        <xdr:cNvPr id="96" name="Picture 9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EB500E6-90C1-4835-A073-CA29809F519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1439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60</xdr:row>
      <xdr:rowOff>9245</xdr:rowOff>
    </xdr:from>
    <xdr:to>
      <xdr:col>18</xdr:col>
      <xdr:colOff>151777</xdr:colOff>
      <xdr:row>60</xdr:row>
      <xdr:rowOff>159896</xdr:rowOff>
    </xdr:to>
    <xdr:pic>
      <xdr:nvPicPr>
        <xdr:cNvPr id="97" name="Picture 9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451557E2-2D28-42D1-9720-39DE583DD2EE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1439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61</xdr:row>
      <xdr:rowOff>9245</xdr:rowOff>
    </xdr:from>
    <xdr:to>
      <xdr:col>16</xdr:col>
      <xdr:colOff>152400</xdr:colOff>
      <xdr:row>61</xdr:row>
      <xdr:rowOff>150636</xdr:rowOff>
    </xdr:to>
    <xdr:pic>
      <xdr:nvPicPr>
        <xdr:cNvPr id="98" name="Picture 9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375255B7-D7A9-43E2-9800-E07D0935EF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1629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61</xdr:row>
      <xdr:rowOff>9245</xdr:rowOff>
    </xdr:from>
    <xdr:to>
      <xdr:col>17</xdr:col>
      <xdr:colOff>151777</xdr:colOff>
      <xdr:row>61</xdr:row>
      <xdr:rowOff>159896</xdr:rowOff>
    </xdr:to>
    <xdr:pic>
      <xdr:nvPicPr>
        <xdr:cNvPr id="99" name="Picture 9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3E2196A0-AEA7-4502-BA6B-7C00DE99AE3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1629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61</xdr:row>
      <xdr:rowOff>9245</xdr:rowOff>
    </xdr:from>
    <xdr:to>
      <xdr:col>18</xdr:col>
      <xdr:colOff>151777</xdr:colOff>
      <xdr:row>61</xdr:row>
      <xdr:rowOff>159896</xdr:rowOff>
    </xdr:to>
    <xdr:pic>
      <xdr:nvPicPr>
        <xdr:cNvPr id="100" name="Picture 9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9F41BAB-556E-46D1-A0C2-06505077A025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1629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62</xdr:row>
      <xdr:rowOff>9245</xdr:rowOff>
    </xdr:from>
    <xdr:to>
      <xdr:col>16</xdr:col>
      <xdr:colOff>152400</xdr:colOff>
      <xdr:row>62</xdr:row>
      <xdr:rowOff>150636</xdr:rowOff>
    </xdr:to>
    <xdr:pic>
      <xdr:nvPicPr>
        <xdr:cNvPr id="101" name="Picture 10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33E0B524-6AC7-4416-845D-800D26F5585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1820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62</xdr:row>
      <xdr:rowOff>9245</xdr:rowOff>
    </xdr:from>
    <xdr:to>
      <xdr:col>17</xdr:col>
      <xdr:colOff>151777</xdr:colOff>
      <xdr:row>62</xdr:row>
      <xdr:rowOff>159896</xdr:rowOff>
    </xdr:to>
    <xdr:pic>
      <xdr:nvPicPr>
        <xdr:cNvPr id="102" name="Picture 10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8DE8EBD2-D375-4996-9F1C-BB3789C38F9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1820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62</xdr:row>
      <xdr:rowOff>9245</xdr:rowOff>
    </xdr:from>
    <xdr:to>
      <xdr:col>18</xdr:col>
      <xdr:colOff>151777</xdr:colOff>
      <xdr:row>62</xdr:row>
      <xdr:rowOff>159896</xdr:rowOff>
    </xdr:to>
    <xdr:pic>
      <xdr:nvPicPr>
        <xdr:cNvPr id="103" name="Picture 10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F731B255-85BB-40CD-9362-1339612625B5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1820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63</xdr:row>
      <xdr:rowOff>9245</xdr:rowOff>
    </xdr:from>
    <xdr:to>
      <xdr:col>16</xdr:col>
      <xdr:colOff>152400</xdr:colOff>
      <xdr:row>63</xdr:row>
      <xdr:rowOff>150636</xdr:rowOff>
    </xdr:to>
    <xdr:pic>
      <xdr:nvPicPr>
        <xdr:cNvPr id="104" name="Picture 10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A5F399A-854D-4D53-8D17-EA1F96E4F2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2010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63</xdr:row>
      <xdr:rowOff>9245</xdr:rowOff>
    </xdr:from>
    <xdr:to>
      <xdr:col>17</xdr:col>
      <xdr:colOff>151777</xdr:colOff>
      <xdr:row>63</xdr:row>
      <xdr:rowOff>159896</xdr:rowOff>
    </xdr:to>
    <xdr:pic>
      <xdr:nvPicPr>
        <xdr:cNvPr id="105" name="Picture 10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51E19C49-D247-49C9-8CFE-5EF33D4F13F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2010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63</xdr:row>
      <xdr:rowOff>9245</xdr:rowOff>
    </xdr:from>
    <xdr:to>
      <xdr:col>18</xdr:col>
      <xdr:colOff>151777</xdr:colOff>
      <xdr:row>63</xdr:row>
      <xdr:rowOff>159896</xdr:rowOff>
    </xdr:to>
    <xdr:pic>
      <xdr:nvPicPr>
        <xdr:cNvPr id="106" name="Picture 10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7FE3518A-7A3F-4BB1-B7EC-10BB7A2B4DB9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2010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64</xdr:row>
      <xdr:rowOff>9245</xdr:rowOff>
    </xdr:from>
    <xdr:to>
      <xdr:col>16</xdr:col>
      <xdr:colOff>152400</xdr:colOff>
      <xdr:row>64</xdr:row>
      <xdr:rowOff>150636</xdr:rowOff>
    </xdr:to>
    <xdr:pic>
      <xdr:nvPicPr>
        <xdr:cNvPr id="107" name="Picture 10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4C73C714-23FD-4997-9373-5D74EB5BC8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2201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64</xdr:row>
      <xdr:rowOff>9245</xdr:rowOff>
    </xdr:from>
    <xdr:to>
      <xdr:col>17</xdr:col>
      <xdr:colOff>151777</xdr:colOff>
      <xdr:row>64</xdr:row>
      <xdr:rowOff>159896</xdr:rowOff>
    </xdr:to>
    <xdr:pic>
      <xdr:nvPicPr>
        <xdr:cNvPr id="108" name="Picture 10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16F1D1F-4E4B-4DC7-94EA-DC2760FB0EB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2201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64</xdr:row>
      <xdr:rowOff>9245</xdr:rowOff>
    </xdr:from>
    <xdr:to>
      <xdr:col>18</xdr:col>
      <xdr:colOff>151777</xdr:colOff>
      <xdr:row>64</xdr:row>
      <xdr:rowOff>159896</xdr:rowOff>
    </xdr:to>
    <xdr:pic>
      <xdr:nvPicPr>
        <xdr:cNvPr id="109" name="Picture 10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43E912EB-8B9F-4C61-8AEA-6F29DA07CE3C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2201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65</xdr:row>
      <xdr:rowOff>9245</xdr:rowOff>
    </xdr:from>
    <xdr:to>
      <xdr:col>16</xdr:col>
      <xdr:colOff>152400</xdr:colOff>
      <xdr:row>65</xdr:row>
      <xdr:rowOff>150636</xdr:rowOff>
    </xdr:to>
    <xdr:pic>
      <xdr:nvPicPr>
        <xdr:cNvPr id="110" name="Picture 10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8834781D-3BA0-462D-B850-C5CCFDF275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2391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65</xdr:row>
      <xdr:rowOff>9245</xdr:rowOff>
    </xdr:from>
    <xdr:to>
      <xdr:col>17</xdr:col>
      <xdr:colOff>151777</xdr:colOff>
      <xdr:row>65</xdr:row>
      <xdr:rowOff>159896</xdr:rowOff>
    </xdr:to>
    <xdr:pic>
      <xdr:nvPicPr>
        <xdr:cNvPr id="111" name="Picture 11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4918106-DEA9-4918-B037-1E4D64CA278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2391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65</xdr:row>
      <xdr:rowOff>9245</xdr:rowOff>
    </xdr:from>
    <xdr:to>
      <xdr:col>18</xdr:col>
      <xdr:colOff>151777</xdr:colOff>
      <xdr:row>65</xdr:row>
      <xdr:rowOff>159896</xdr:rowOff>
    </xdr:to>
    <xdr:pic>
      <xdr:nvPicPr>
        <xdr:cNvPr id="112" name="Picture 11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D5ACFD84-05BD-4D95-915D-BE9AC2C9AD59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2391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66</xdr:row>
      <xdr:rowOff>9245</xdr:rowOff>
    </xdr:from>
    <xdr:to>
      <xdr:col>16</xdr:col>
      <xdr:colOff>152400</xdr:colOff>
      <xdr:row>66</xdr:row>
      <xdr:rowOff>150636</xdr:rowOff>
    </xdr:to>
    <xdr:pic>
      <xdr:nvPicPr>
        <xdr:cNvPr id="113" name="Picture 11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CB1640CE-87BC-4ECD-8E5B-10FDF68DAB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2582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66</xdr:row>
      <xdr:rowOff>9245</xdr:rowOff>
    </xdr:from>
    <xdr:to>
      <xdr:col>17</xdr:col>
      <xdr:colOff>151777</xdr:colOff>
      <xdr:row>66</xdr:row>
      <xdr:rowOff>159896</xdr:rowOff>
    </xdr:to>
    <xdr:pic>
      <xdr:nvPicPr>
        <xdr:cNvPr id="114" name="Picture 11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7CA9FFEF-52B6-4CAE-AC9E-E0997D647CD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2582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66</xdr:row>
      <xdr:rowOff>9245</xdr:rowOff>
    </xdr:from>
    <xdr:to>
      <xdr:col>18</xdr:col>
      <xdr:colOff>151777</xdr:colOff>
      <xdr:row>66</xdr:row>
      <xdr:rowOff>159896</xdr:rowOff>
    </xdr:to>
    <xdr:pic>
      <xdr:nvPicPr>
        <xdr:cNvPr id="115" name="Picture 11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AFDB313-458A-44EC-A958-13348E0BA0D2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2582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67</xdr:row>
      <xdr:rowOff>9245</xdr:rowOff>
    </xdr:from>
    <xdr:to>
      <xdr:col>16</xdr:col>
      <xdr:colOff>152400</xdr:colOff>
      <xdr:row>67</xdr:row>
      <xdr:rowOff>150636</xdr:rowOff>
    </xdr:to>
    <xdr:pic>
      <xdr:nvPicPr>
        <xdr:cNvPr id="116" name="Picture 11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C2274D46-3913-487B-A014-C9E814BFE4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2772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67</xdr:row>
      <xdr:rowOff>9245</xdr:rowOff>
    </xdr:from>
    <xdr:to>
      <xdr:col>17</xdr:col>
      <xdr:colOff>151777</xdr:colOff>
      <xdr:row>67</xdr:row>
      <xdr:rowOff>159896</xdr:rowOff>
    </xdr:to>
    <xdr:pic>
      <xdr:nvPicPr>
        <xdr:cNvPr id="117" name="Picture 11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C7A4D279-6348-4E8E-B000-0C0D566B602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2772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67</xdr:row>
      <xdr:rowOff>9245</xdr:rowOff>
    </xdr:from>
    <xdr:to>
      <xdr:col>18</xdr:col>
      <xdr:colOff>151777</xdr:colOff>
      <xdr:row>67</xdr:row>
      <xdr:rowOff>159896</xdr:rowOff>
    </xdr:to>
    <xdr:pic>
      <xdr:nvPicPr>
        <xdr:cNvPr id="118" name="Picture 11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8F3CFD32-54F5-47D1-A369-C604FCBFCE19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2772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68</xdr:row>
      <xdr:rowOff>9245</xdr:rowOff>
    </xdr:from>
    <xdr:to>
      <xdr:col>16</xdr:col>
      <xdr:colOff>152400</xdr:colOff>
      <xdr:row>68</xdr:row>
      <xdr:rowOff>150636</xdr:rowOff>
    </xdr:to>
    <xdr:pic>
      <xdr:nvPicPr>
        <xdr:cNvPr id="119" name="Picture 11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56C0033-02F3-47A7-A7F9-91D0DDFB3F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2963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68</xdr:row>
      <xdr:rowOff>9245</xdr:rowOff>
    </xdr:from>
    <xdr:to>
      <xdr:col>17</xdr:col>
      <xdr:colOff>151777</xdr:colOff>
      <xdr:row>68</xdr:row>
      <xdr:rowOff>159896</xdr:rowOff>
    </xdr:to>
    <xdr:pic>
      <xdr:nvPicPr>
        <xdr:cNvPr id="120" name="Picture 11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A7266F52-B31A-460C-BF78-DDAAFB316B5E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2963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68</xdr:row>
      <xdr:rowOff>9245</xdr:rowOff>
    </xdr:from>
    <xdr:to>
      <xdr:col>18</xdr:col>
      <xdr:colOff>151777</xdr:colOff>
      <xdr:row>68</xdr:row>
      <xdr:rowOff>159896</xdr:rowOff>
    </xdr:to>
    <xdr:pic>
      <xdr:nvPicPr>
        <xdr:cNvPr id="121" name="Picture 12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E745619-57A3-4010-AC91-E20A93A39CE7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2963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69</xdr:row>
      <xdr:rowOff>9245</xdr:rowOff>
    </xdr:from>
    <xdr:to>
      <xdr:col>16</xdr:col>
      <xdr:colOff>152400</xdr:colOff>
      <xdr:row>69</xdr:row>
      <xdr:rowOff>150636</xdr:rowOff>
    </xdr:to>
    <xdr:pic>
      <xdr:nvPicPr>
        <xdr:cNvPr id="122" name="Picture 12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E4831A8-F371-4D1C-A4FF-00E2C4DC9A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3153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69</xdr:row>
      <xdr:rowOff>9245</xdr:rowOff>
    </xdr:from>
    <xdr:to>
      <xdr:col>17</xdr:col>
      <xdr:colOff>151777</xdr:colOff>
      <xdr:row>69</xdr:row>
      <xdr:rowOff>159896</xdr:rowOff>
    </xdr:to>
    <xdr:pic>
      <xdr:nvPicPr>
        <xdr:cNvPr id="123" name="Picture 12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7D41CE4A-7B34-4358-A800-3A9A867F076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3153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69</xdr:row>
      <xdr:rowOff>9245</xdr:rowOff>
    </xdr:from>
    <xdr:to>
      <xdr:col>18</xdr:col>
      <xdr:colOff>151777</xdr:colOff>
      <xdr:row>69</xdr:row>
      <xdr:rowOff>159896</xdr:rowOff>
    </xdr:to>
    <xdr:pic>
      <xdr:nvPicPr>
        <xdr:cNvPr id="124" name="Picture 12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71D77660-C0D5-4FA4-ABAA-04835BFF4446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3153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70</xdr:row>
      <xdr:rowOff>9245</xdr:rowOff>
    </xdr:from>
    <xdr:to>
      <xdr:col>16</xdr:col>
      <xdr:colOff>152400</xdr:colOff>
      <xdr:row>70</xdr:row>
      <xdr:rowOff>150636</xdr:rowOff>
    </xdr:to>
    <xdr:pic>
      <xdr:nvPicPr>
        <xdr:cNvPr id="125" name="Picture 12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48918CE8-817B-46F2-98B2-CC12E81ECB2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3344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70</xdr:row>
      <xdr:rowOff>9245</xdr:rowOff>
    </xdr:from>
    <xdr:to>
      <xdr:col>17</xdr:col>
      <xdr:colOff>151777</xdr:colOff>
      <xdr:row>70</xdr:row>
      <xdr:rowOff>159896</xdr:rowOff>
    </xdr:to>
    <xdr:pic>
      <xdr:nvPicPr>
        <xdr:cNvPr id="126" name="Picture 12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C9CEECE9-0A41-4351-B87C-B78B00802C0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3344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70</xdr:row>
      <xdr:rowOff>9245</xdr:rowOff>
    </xdr:from>
    <xdr:to>
      <xdr:col>18</xdr:col>
      <xdr:colOff>151777</xdr:colOff>
      <xdr:row>70</xdr:row>
      <xdr:rowOff>159896</xdr:rowOff>
    </xdr:to>
    <xdr:pic>
      <xdr:nvPicPr>
        <xdr:cNvPr id="127" name="Picture 12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6CDA0439-F47C-4455-831A-402F260A52D3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3344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71</xdr:row>
      <xdr:rowOff>9245</xdr:rowOff>
    </xdr:from>
    <xdr:to>
      <xdr:col>16</xdr:col>
      <xdr:colOff>152400</xdr:colOff>
      <xdr:row>71</xdr:row>
      <xdr:rowOff>150636</xdr:rowOff>
    </xdr:to>
    <xdr:pic>
      <xdr:nvPicPr>
        <xdr:cNvPr id="128" name="Picture 12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A6655A17-CBF1-452A-BF0F-930C87941A6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3534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71</xdr:row>
      <xdr:rowOff>9245</xdr:rowOff>
    </xdr:from>
    <xdr:to>
      <xdr:col>17</xdr:col>
      <xdr:colOff>151777</xdr:colOff>
      <xdr:row>71</xdr:row>
      <xdr:rowOff>159896</xdr:rowOff>
    </xdr:to>
    <xdr:pic>
      <xdr:nvPicPr>
        <xdr:cNvPr id="129" name="Picture 12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F9E49E40-C0C4-4070-A6B0-C8F02EB1F55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3534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71</xdr:row>
      <xdr:rowOff>9245</xdr:rowOff>
    </xdr:from>
    <xdr:to>
      <xdr:col>18</xdr:col>
      <xdr:colOff>151777</xdr:colOff>
      <xdr:row>71</xdr:row>
      <xdr:rowOff>159896</xdr:rowOff>
    </xdr:to>
    <xdr:pic>
      <xdr:nvPicPr>
        <xdr:cNvPr id="130" name="Picture 12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C04B5E0-903A-4ED6-9F27-553213AA00D3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3534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72</xdr:row>
      <xdr:rowOff>9245</xdr:rowOff>
    </xdr:from>
    <xdr:to>
      <xdr:col>16</xdr:col>
      <xdr:colOff>152400</xdr:colOff>
      <xdr:row>72</xdr:row>
      <xdr:rowOff>150636</xdr:rowOff>
    </xdr:to>
    <xdr:pic>
      <xdr:nvPicPr>
        <xdr:cNvPr id="131" name="Picture 13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39E9540-F63B-4387-A99A-1C4780982C6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3725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72</xdr:row>
      <xdr:rowOff>9245</xdr:rowOff>
    </xdr:from>
    <xdr:to>
      <xdr:col>17</xdr:col>
      <xdr:colOff>151777</xdr:colOff>
      <xdr:row>72</xdr:row>
      <xdr:rowOff>159896</xdr:rowOff>
    </xdr:to>
    <xdr:pic>
      <xdr:nvPicPr>
        <xdr:cNvPr id="132" name="Picture 13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32F93C93-FFDA-4D3A-BAC7-76B55F026F1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3725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72</xdr:row>
      <xdr:rowOff>9245</xdr:rowOff>
    </xdr:from>
    <xdr:to>
      <xdr:col>18</xdr:col>
      <xdr:colOff>151777</xdr:colOff>
      <xdr:row>72</xdr:row>
      <xdr:rowOff>159896</xdr:rowOff>
    </xdr:to>
    <xdr:pic>
      <xdr:nvPicPr>
        <xdr:cNvPr id="133" name="Picture 13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91C748F-1AB8-47CE-BE44-F23693E5A3EF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3725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73</xdr:row>
      <xdr:rowOff>9245</xdr:rowOff>
    </xdr:from>
    <xdr:to>
      <xdr:col>16</xdr:col>
      <xdr:colOff>152400</xdr:colOff>
      <xdr:row>73</xdr:row>
      <xdr:rowOff>150636</xdr:rowOff>
    </xdr:to>
    <xdr:pic>
      <xdr:nvPicPr>
        <xdr:cNvPr id="134" name="Picture 13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AF5974A-7E18-42E9-96C0-A0D464C7AC1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3915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73</xdr:row>
      <xdr:rowOff>9245</xdr:rowOff>
    </xdr:from>
    <xdr:to>
      <xdr:col>17</xdr:col>
      <xdr:colOff>151777</xdr:colOff>
      <xdr:row>73</xdr:row>
      <xdr:rowOff>159896</xdr:rowOff>
    </xdr:to>
    <xdr:pic>
      <xdr:nvPicPr>
        <xdr:cNvPr id="135" name="Picture 13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64BE2ED-09B2-474B-BF5D-55ED63F2FD5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3915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73</xdr:row>
      <xdr:rowOff>9245</xdr:rowOff>
    </xdr:from>
    <xdr:to>
      <xdr:col>18</xdr:col>
      <xdr:colOff>151777</xdr:colOff>
      <xdr:row>73</xdr:row>
      <xdr:rowOff>159896</xdr:rowOff>
    </xdr:to>
    <xdr:pic>
      <xdr:nvPicPr>
        <xdr:cNvPr id="136" name="Picture 13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E5561A8-4D55-4516-8B45-25CE5245421B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3915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74</xdr:row>
      <xdr:rowOff>9245</xdr:rowOff>
    </xdr:from>
    <xdr:to>
      <xdr:col>16</xdr:col>
      <xdr:colOff>152400</xdr:colOff>
      <xdr:row>74</xdr:row>
      <xdr:rowOff>150636</xdr:rowOff>
    </xdr:to>
    <xdr:pic>
      <xdr:nvPicPr>
        <xdr:cNvPr id="137" name="Picture 13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DF57FFB-520E-41B4-8C65-A86C752AF52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4106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74</xdr:row>
      <xdr:rowOff>9245</xdr:rowOff>
    </xdr:from>
    <xdr:to>
      <xdr:col>17</xdr:col>
      <xdr:colOff>151777</xdr:colOff>
      <xdr:row>74</xdr:row>
      <xdr:rowOff>159896</xdr:rowOff>
    </xdr:to>
    <xdr:pic>
      <xdr:nvPicPr>
        <xdr:cNvPr id="138" name="Picture 13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1041C9C3-0067-4668-89AF-D25EDB00F09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4106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74</xdr:row>
      <xdr:rowOff>9245</xdr:rowOff>
    </xdr:from>
    <xdr:to>
      <xdr:col>18</xdr:col>
      <xdr:colOff>151777</xdr:colOff>
      <xdr:row>74</xdr:row>
      <xdr:rowOff>159896</xdr:rowOff>
    </xdr:to>
    <xdr:pic>
      <xdr:nvPicPr>
        <xdr:cNvPr id="139" name="Picture 13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858E8336-FD9D-47FB-8E98-2EA659DB87E3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4106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75</xdr:row>
      <xdr:rowOff>9245</xdr:rowOff>
    </xdr:from>
    <xdr:to>
      <xdr:col>16</xdr:col>
      <xdr:colOff>152400</xdr:colOff>
      <xdr:row>75</xdr:row>
      <xdr:rowOff>150636</xdr:rowOff>
    </xdr:to>
    <xdr:pic>
      <xdr:nvPicPr>
        <xdr:cNvPr id="140" name="Picture 13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DBCD7636-B96F-4DA5-9799-6BE280C8572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4296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75</xdr:row>
      <xdr:rowOff>9245</xdr:rowOff>
    </xdr:from>
    <xdr:to>
      <xdr:col>17</xdr:col>
      <xdr:colOff>151777</xdr:colOff>
      <xdr:row>75</xdr:row>
      <xdr:rowOff>159896</xdr:rowOff>
    </xdr:to>
    <xdr:pic>
      <xdr:nvPicPr>
        <xdr:cNvPr id="141" name="Picture 14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8D2AA6AF-664C-47ED-8AD1-0698FC0DCC5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4296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75</xdr:row>
      <xdr:rowOff>9245</xdr:rowOff>
    </xdr:from>
    <xdr:to>
      <xdr:col>18</xdr:col>
      <xdr:colOff>151777</xdr:colOff>
      <xdr:row>75</xdr:row>
      <xdr:rowOff>159896</xdr:rowOff>
    </xdr:to>
    <xdr:pic>
      <xdr:nvPicPr>
        <xdr:cNvPr id="142" name="Picture 14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7284CF8-DC70-47B5-97FD-E2ECE717BD03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4296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76</xdr:row>
      <xdr:rowOff>9245</xdr:rowOff>
    </xdr:from>
    <xdr:to>
      <xdr:col>16</xdr:col>
      <xdr:colOff>152400</xdr:colOff>
      <xdr:row>76</xdr:row>
      <xdr:rowOff>150636</xdr:rowOff>
    </xdr:to>
    <xdr:pic>
      <xdr:nvPicPr>
        <xdr:cNvPr id="143" name="Picture 14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73E02994-573E-4390-92B8-04B10649DD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4487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76</xdr:row>
      <xdr:rowOff>9245</xdr:rowOff>
    </xdr:from>
    <xdr:to>
      <xdr:col>17</xdr:col>
      <xdr:colOff>151777</xdr:colOff>
      <xdr:row>76</xdr:row>
      <xdr:rowOff>159896</xdr:rowOff>
    </xdr:to>
    <xdr:pic>
      <xdr:nvPicPr>
        <xdr:cNvPr id="144" name="Picture 14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8A0462A-AD53-42C3-B130-BB9D5EDD317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4487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76</xdr:row>
      <xdr:rowOff>9245</xdr:rowOff>
    </xdr:from>
    <xdr:to>
      <xdr:col>18</xdr:col>
      <xdr:colOff>151777</xdr:colOff>
      <xdr:row>76</xdr:row>
      <xdr:rowOff>159896</xdr:rowOff>
    </xdr:to>
    <xdr:pic>
      <xdr:nvPicPr>
        <xdr:cNvPr id="145" name="Picture 14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32B5B0F-D094-48A1-93FE-39078D365A92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4487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77</xdr:row>
      <xdr:rowOff>9245</xdr:rowOff>
    </xdr:from>
    <xdr:to>
      <xdr:col>16</xdr:col>
      <xdr:colOff>152400</xdr:colOff>
      <xdr:row>77</xdr:row>
      <xdr:rowOff>150636</xdr:rowOff>
    </xdr:to>
    <xdr:pic>
      <xdr:nvPicPr>
        <xdr:cNvPr id="146" name="Picture 14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D8E2FD98-15DB-4C3C-9CA2-18BF2B5ECAB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4677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77</xdr:row>
      <xdr:rowOff>9245</xdr:rowOff>
    </xdr:from>
    <xdr:to>
      <xdr:col>17</xdr:col>
      <xdr:colOff>151777</xdr:colOff>
      <xdr:row>77</xdr:row>
      <xdr:rowOff>159896</xdr:rowOff>
    </xdr:to>
    <xdr:pic>
      <xdr:nvPicPr>
        <xdr:cNvPr id="147" name="Picture 14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15B1CB4-D230-48D5-B56D-88697758A04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4677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77</xdr:row>
      <xdr:rowOff>9245</xdr:rowOff>
    </xdr:from>
    <xdr:to>
      <xdr:col>18</xdr:col>
      <xdr:colOff>151777</xdr:colOff>
      <xdr:row>77</xdr:row>
      <xdr:rowOff>159896</xdr:rowOff>
    </xdr:to>
    <xdr:pic>
      <xdr:nvPicPr>
        <xdr:cNvPr id="148" name="Picture 14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74DB1633-94AF-48A1-8E36-662CA0EAD8C6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4677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78</xdr:row>
      <xdr:rowOff>9245</xdr:rowOff>
    </xdr:from>
    <xdr:to>
      <xdr:col>16</xdr:col>
      <xdr:colOff>152400</xdr:colOff>
      <xdr:row>78</xdr:row>
      <xdr:rowOff>150636</xdr:rowOff>
    </xdr:to>
    <xdr:pic>
      <xdr:nvPicPr>
        <xdr:cNvPr id="149" name="Picture 14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5302483B-E1AF-47D0-B79C-141A081D62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4868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78</xdr:row>
      <xdr:rowOff>9245</xdr:rowOff>
    </xdr:from>
    <xdr:to>
      <xdr:col>17</xdr:col>
      <xdr:colOff>151777</xdr:colOff>
      <xdr:row>78</xdr:row>
      <xdr:rowOff>159896</xdr:rowOff>
    </xdr:to>
    <xdr:pic>
      <xdr:nvPicPr>
        <xdr:cNvPr id="150" name="Picture 14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757864B-9FF3-412D-8C5A-1202B5C3120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4868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78</xdr:row>
      <xdr:rowOff>9245</xdr:rowOff>
    </xdr:from>
    <xdr:to>
      <xdr:col>18</xdr:col>
      <xdr:colOff>151777</xdr:colOff>
      <xdr:row>78</xdr:row>
      <xdr:rowOff>159896</xdr:rowOff>
    </xdr:to>
    <xdr:pic>
      <xdr:nvPicPr>
        <xdr:cNvPr id="151" name="Picture 15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10B484F9-9A7D-45C5-9E99-56D675E018BE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4868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79</xdr:row>
      <xdr:rowOff>9245</xdr:rowOff>
    </xdr:from>
    <xdr:to>
      <xdr:col>16</xdr:col>
      <xdr:colOff>152400</xdr:colOff>
      <xdr:row>79</xdr:row>
      <xdr:rowOff>150636</xdr:rowOff>
    </xdr:to>
    <xdr:pic>
      <xdr:nvPicPr>
        <xdr:cNvPr id="152" name="Picture 15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3EB34F82-9392-4B5E-BC6D-4EC08056CA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5058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79</xdr:row>
      <xdr:rowOff>9245</xdr:rowOff>
    </xdr:from>
    <xdr:to>
      <xdr:col>17</xdr:col>
      <xdr:colOff>151777</xdr:colOff>
      <xdr:row>79</xdr:row>
      <xdr:rowOff>159896</xdr:rowOff>
    </xdr:to>
    <xdr:pic>
      <xdr:nvPicPr>
        <xdr:cNvPr id="153" name="Picture 15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93D3D6AA-5391-4328-BA81-D1A62BC1354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5058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79</xdr:row>
      <xdr:rowOff>9245</xdr:rowOff>
    </xdr:from>
    <xdr:to>
      <xdr:col>18</xdr:col>
      <xdr:colOff>151777</xdr:colOff>
      <xdr:row>79</xdr:row>
      <xdr:rowOff>159896</xdr:rowOff>
    </xdr:to>
    <xdr:pic>
      <xdr:nvPicPr>
        <xdr:cNvPr id="154" name="Picture 15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1818917-ED26-49EE-93A2-7F0FD263C606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5058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80</xdr:row>
      <xdr:rowOff>9245</xdr:rowOff>
    </xdr:from>
    <xdr:to>
      <xdr:col>16</xdr:col>
      <xdr:colOff>152400</xdr:colOff>
      <xdr:row>80</xdr:row>
      <xdr:rowOff>150636</xdr:rowOff>
    </xdr:to>
    <xdr:pic>
      <xdr:nvPicPr>
        <xdr:cNvPr id="155" name="Picture 15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2BEEF68E-24E0-4CBD-9497-2A0DB3243C1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5249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80</xdr:row>
      <xdr:rowOff>9245</xdr:rowOff>
    </xdr:from>
    <xdr:to>
      <xdr:col>17</xdr:col>
      <xdr:colOff>151777</xdr:colOff>
      <xdr:row>80</xdr:row>
      <xdr:rowOff>159896</xdr:rowOff>
    </xdr:to>
    <xdr:pic>
      <xdr:nvPicPr>
        <xdr:cNvPr id="156" name="Picture 15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D952E89A-D58B-42A9-A835-F1B17102051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5249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80</xdr:row>
      <xdr:rowOff>9245</xdr:rowOff>
    </xdr:from>
    <xdr:to>
      <xdr:col>18</xdr:col>
      <xdr:colOff>151777</xdr:colOff>
      <xdr:row>80</xdr:row>
      <xdr:rowOff>159896</xdr:rowOff>
    </xdr:to>
    <xdr:pic>
      <xdr:nvPicPr>
        <xdr:cNvPr id="157" name="Picture 156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72B3C133-2576-42A8-984F-0C3C9353D12A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5249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81</xdr:row>
      <xdr:rowOff>9245</xdr:rowOff>
    </xdr:from>
    <xdr:to>
      <xdr:col>16</xdr:col>
      <xdr:colOff>152400</xdr:colOff>
      <xdr:row>81</xdr:row>
      <xdr:rowOff>150636</xdr:rowOff>
    </xdr:to>
    <xdr:pic>
      <xdr:nvPicPr>
        <xdr:cNvPr id="158" name="Picture 157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334622A9-E369-43FE-AFC3-42DC4FBF8A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5439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81</xdr:row>
      <xdr:rowOff>9245</xdr:rowOff>
    </xdr:from>
    <xdr:to>
      <xdr:col>17</xdr:col>
      <xdr:colOff>151777</xdr:colOff>
      <xdr:row>81</xdr:row>
      <xdr:rowOff>159896</xdr:rowOff>
    </xdr:to>
    <xdr:pic>
      <xdr:nvPicPr>
        <xdr:cNvPr id="159" name="Picture 158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8E9EE0D4-8341-4CF6-B2B7-B8CF640548BF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5439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81</xdr:row>
      <xdr:rowOff>9245</xdr:rowOff>
    </xdr:from>
    <xdr:to>
      <xdr:col>18</xdr:col>
      <xdr:colOff>151777</xdr:colOff>
      <xdr:row>81</xdr:row>
      <xdr:rowOff>159896</xdr:rowOff>
    </xdr:to>
    <xdr:pic>
      <xdr:nvPicPr>
        <xdr:cNvPr id="160" name="Picture 159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79C65E37-6686-4140-A91B-80281BEFEC84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54397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82</xdr:row>
      <xdr:rowOff>9245</xdr:rowOff>
    </xdr:from>
    <xdr:to>
      <xdr:col>16</xdr:col>
      <xdr:colOff>152400</xdr:colOff>
      <xdr:row>82</xdr:row>
      <xdr:rowOff>150636</xdr:rowOff>
    </xdr:to>
    <xdr:pic>
      <xdr:nvPicPr>
        <xdr:cNvPr id="161" name="Picture 160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EA8E470E-79FF-44D6-AB79-EA72E17E29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56302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82</xdr:row>
      <xdr:rowOff>9245</xdr:rowOff>
    </xdr:from>
    <xdr:to>
      <xdr:col>17</xdr:col>
      <xdr:colOff>151777</xdr:colOff>
      <xdr:row>82</xdr:row>
      <xdr:rowOff>159896</xdr:rowOff>
    </xdr:to>
    <xdr:pic>
      <xdr:nvPicPr>
        <xdr:cNvPr id="162" name="Picture 161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D32A37CC-424A-41A3-B734-25B417F9DE6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56302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82</xdr:row>
      <xdr:rowOff>9245</xdr:rowOff>
    </xdr:from>
    <xdr:to>
      <xdr:col>18</xdr:col>
      <xdr:colOff>151777</xdr:colOff>
      <xdr:row>82</xdr:row>
      <xdr:rowOff>159896</xdr:rowOff>
    </xdr:to>
    <xdr:pic>
      <xdr:nvPicPr>
        <xdr:cNvPr id="163" name="Picture 162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B65569FB-3690-4B7E-9A07-2438AA983562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5630245"/>
          <a:ext cx="151777" cy="150651"/>
        </a:xfrm>
        <a:prstGeom prst="rect">
          <a:avLst/>
        </a:prstGeom>
      </xdr:spPr>
    </xdr:pic>
    <xdr:clientData/>
  </xdr:twoCellAnchor>
  <xdr:twoCellAnchor>
    <xdr:from>
      <xdr:col>16</xdr:col>
      <xdr:colOff>9296</xdr:colOff>
      <xdr:row>83</xdr:row>
      <xdr:rowOff>9245</xdr:rowOff>
    </xdr:from>
    <xdr:to>
      <xdr:col>16</xdr:col>
      <xdr:colOff>152400</xdr:colOff>
      <xdr:row>83</xdr:row>
      <xdr:rowOff>150636</xdr:rowOff>
    </xdr:to>
    <xdr:pic>
      <xdr:nvPicPr>
        <xdr:cNvPr id="164" name="Picture 163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BD4A4342-BFAC-4566-B62C-7CA85EF956F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2896" y="15820745"/>
          <a:ext cx="143104" cy="141391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83</xdr:row>
      <xdr:rowOff>9245</xdr:rowOff>
    </xdr:from>
    <xdr:to>
      <xdr:col>17</xdr:col>
      <xdr:colOff>151777</xdr:colOff>
      <xdr:row>83</xdr:row>
      <xdr:rowOff>159896</xdr:rowOff>
    </xdr:to>
    <xdr:pic>
      <xdr:nvPicPr>
        <xdr:cNvPr id="165" name="Picture 164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63FE039C-4D52-4785-A5B1-59DBCB06CA3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63200" y="15820745"/>
          <a:ext cx="151777" cy="150651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83</xdr:row>
      <xdr:rowOff>9245</xdr:rowOff>
    </xdr:from>
    <xdr:to>
      <xdr:col>18</xdr:col>
      <xdr:colOff>151777</xdr:colOff>
      <xdr:row>83</xdr:row>
      <xdr:rowOff>159896</xdr:rowOff>
    </xdr:to>
    <xdr:pic>
      <xdr:nvPicPr>
        <xdr:cNvPr id="166" name="Picture 165" descr="Hyperlink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19672DE8-1A32-440E-9C48-87E776F12E2C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15820745"/>
          <a:ext cx="151777" cy="150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M53"/>
  <sheetViews>
    <sheetView showGridLines="0" tabSelected="1" zoomScale="120" zoomScaleNormal="120" workbookViewId="0">
      <selection activeCell="L32" sqref="L32"/>
    </sheetView>
  </sheetViews>
  <sheetFormatPr defaultColWidth="9.140625" defaultRowHeight="12.75"/>
  <cols>
    <col min="1" max="1" width="4" style="1" customWidth="1"/>
    <col min="2" max="10" width="5.7109375" style="1" customWidth="1"/>
    <col min="11" max="16384" width="9.140625" style="1"/>
  </cols>
  <sheetData>
    <row r="2" spans="12:13">
      <c r="L2" s="33"/>
      <c r="M2" s="33"/>
    </row>
    <row r="31" spans="1:3" ht="131.25" customHeight="1"/>
    <row r="32" spans="1:3" ht="9" customHeight="1">
      <c r="A32" s="34" t="s">
        <v>4</v>
      </c>
      <c r="B32" s="35"/>
      <c r="C32" s="5" t="s">
        <v>6</v>
      </c>
    </row>
    <row r="33" spans="2:3" ht="9" customHeight="1">
      <c r="B33" s="3"/>
      <c r="C33" s="5" t="s">
        <v>181</v>
      </c>
    </row>
    <row r="34" spans="2:3" ht="9" customHeight="1"/>
    <row r="47" spans="2:3" ht="9.9499999999999993" customHeight="1"/>
    <row r="48" spans="2:3" ht="9.9499999999999993" customHeight="1"/>
    <row r="49" spans="1:9" ht="9.9499999999999993" customHeight="1"/>
    <row r="50" spans="1:9" ht="9.9499999999999993" customHeight="1">
      <c r="A50" s="2" t="s">
        <v>8</v>
      </c>
      <c r="B50" s="4" t="s">
        <v>0</v>
      </c>
      <c r="C50" s="4" t="s">
        <v>1</v>
      </c>
      <c r="D50" s="4" t="s">
        <v>2</v>
      </c>
      <c r="E50" s="4" t="s">
        <v>3</v>
      </c>
      <c r="F50" s="4" t="s">
        <v>10</v>
      </c>
      <c r="G50" s="4" t="s">
        <v>5</v>
      </c>
      <c r="H50" s="4"/>
      <c r="I50" s="4"/>
    </row>
    <row r="51" spans="1:9" ht="9.9499999999999993" customHeight="1">
      <c r="A51" s="2" t="s">
        <v>7</v>
      </c>
      <c r="B51" s="4">
        <f>ReactorStatusReport!O38</f>
        <v>44</v>
      </c>
      <c r="C51" s="4">
        <f>ReactorStatusReport!O20</f>
        <v>4</v>
      </c>
      <c r="D51" s="4">
        <f>ReactorStatusReport!O32</f>
        <v>4</v>
      </c>
      <c r="E51" s="4">
        <f>ReactorStatusReport!O26</f>
        <v>1</v>
      </c>
      <c r="F51" s="4">
        <f>ReactorStatusReport!O29</f>
        <v>1</v>
      </c>
      <c r="G51" s="4"/>
      <c r="H51" s="4"/>
      <c r="I51" s="4"/>
    </row>
    <row r="52" spans="1:9" ht="9.9499999999999993" customHeight="1">
      <c r="A52" s="2" t="s">
        <v>9</v>
      </c>
      <c r="B52" s="32">
        <f>ReactorStatusReport!Q38</f>
        <v>48.997999999999998</v>
      </c>
      <c r="C52" s="32">
        <f>ReactorStatusReport!Q20</f>
        <v>5.2530000000000001</v>
      </c>
      <c r="D52" s="32">
        <f>ReactorStatusReport!Q32</f>
        <v>2.52</v>
      </c>
      <c r="E52" s="32">
        <f>ReactorStatusReport!Q26</f>
        <v>0.47</v>
      </c>
      <c r="F52" s="32">
        <f>ReactorStatusReport!Q29</f>
        <v>0.2</v>
      </c>
      <c r="G52" s="32"/>
      <c r="H52" s="4"/>
      <c r="I52" s="4"/>
    </row>
    <row r="53" spans="1:9" ht="9.9499999999999993" customHeight="1"/>
  </sheetData>
  <mergeCells count="1">
    <mergeCell ref="A32:B32"/>
  </mergeCells>
  <phoneticPr fontId="0" type="noConversion"/>
  <printOptions gridLinesSet="0"/>
  <pageMargins left="0" right="4.7244094488188981" top="0.39370078740157483" bottom="3.8188976377952759" header="0" footer="0"/>
  <pageSetup paperSize="9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C84D3-7A61-4CA9-8402-8F4512355159}">
  <sheetPr>
    <outlinePr summaryBelow="0" summaryRight="0"/>
  </sheetPr>
  <dimension ref="A1:V85"/>
  <sheetViews>
    <sheetView showGridLines="0" workbookViewId="0">
      <pane ySplit="4" topLeftCell="A12" activePane="bottomLeft" state="frozen"/>
      <selection pane="bottomLeft" activeCell="P38" sqref="P38"/>
    </sheetView>
  </sheetViews>
  <sheetFormatPr defaultRowHeight="15" outlineLevelRow="1"/>
  <cols>
    <col min="1" max="1" width="0.7109375" style="6" customWidth="1"/>
    <col min="2" max="2" width="0" style="6" hidden="1" customWidth="1"/>
    <col min="3" max="5" width="2.28515625" style="6" customWidth="1"/>
    <col min="6" max="6" width="1.42578125" style="6" customWidth="1"/>
    <col min="7" max="7" width="8.42578125" style="6" customWidth="1"/>
    <col min="8" max="8" width="12.28515625" style="6" customWidth="1"/>
    <col min="9" max="9" width="9.85546875" style="6" customWidth="1"/>
    <col min="10" max="10" width="8.28515625" style="6" customWidth="1"/>
    <col min="11" max="11" width="10.28515625" style="6" customWidth="1"/>
    <col min="12" max="12" width="12.28515625" style="6" customWidth="1"/>
    <col min="13" max="13" width="11.7109375" style="6" customWidth="1"/>
    <col min="14" max="15" width="9.5703125" style="6" customWidth="1"/>
    <col min="16" max="16" width="12.28515625" style="6" customWidth="1"/>
    <col min="17" max="19" width="2.28515625" style="6" customWidth="1"/>
    <col min="20" max="20" width="12.28515625" style="6" customWidth="1"/>
    <col min="21" max="21" width="0" style="6" hidden="1" customWidth="1"/>
    <col min="22" max="22" width="1.42578125" style="6" customWidth="1"/>
    <col min="23" max="16384" width="9.140625" style="6"/>
  </cols>
  <sheetData>
    <row r="1" spans="1:22" ht="3.6" customHeight="1"/>
    <row r="2" spans="1:22" ht="14.45" customHeight="1">
      <c r="A2" s="50" t="s">
        <v>180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3.6" customHeight="1"/>
    <row r="4" spans="1:22" ht="3.6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0.4" customHeight="1"/>
    <row r="6" spans="1:22" ht="18" customHeight="1">
      <c r="B6" s="52" t="s">
        <v>179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2" ht="14.45" customHeight="1">
      <c r="B7" s="54" t="s">
        <v>178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2" ht="0" hidden="1" customHeight="1"/>
    <row r="9" spans="1:22" ht="6.75" customHeight="1"/>
    <row r="10" spans="1:22" ht="14.45" customHeight="1">
      <c r="C10" s="55" t="s">
        <v>177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2" ht="14.45" customHeight="1">
      <c r="C11" s="56" t="s">
        <v>176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2" ht="14.45" customHeight="1">
      <c r="C12" s="55" t="s">
        <v>175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2" ht="14.45" customHeight="1">
      <c r="C13" s="56" t="s">
        <v>182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2" ht="14.45" customHeight="1">
      <c r="C14" s="56" t="s">
        <v>174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2" ht="14.45" customHeight="1">
      <c r="C15" s="55" t="s">
        <v>173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2" ht="14.45" customHeight="1">
      <c r="C16" s="56" t="s">
        <v>137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3:19" ht="16.350000000000001" customHeight="1"/>
    <row r="18" spans="3:19">
      <c r="C18" s="45" t="s">
        <v>172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30" t="s">
        <v>131</v>
      </c>
      <c r="Q18" s="48" t="s">
        <v>18</v>
      </c>
      <c r="R18" s="37"/>
      <c r="S18" s="38"/>
    </row>
    <row r="19" spans="3:19">
      <c r="C19" s="49" t="s">
        <v>171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29">
        <v>54</v>
      </c>
      <c r="P19" s="29">
        <v>57441</v>
      </c>
      <c r="Q19" s="49">
        <f>P19/1000</f>
        <v>57.441000000000003</v>
      </c>
      <c r="R19" s="37"/>
      <c r="S19" s="38"/>
    </row>
    <row r="20" spans="3:19" ht="38.25" collapsed="1">
      <c r="C20" s="28" t="s">
        <v>160</v>
      </c>
      <c r="D20" s="27"/>
      <c r="E20" s="26"/>
      <c r="F20" s="39" t="s">
        <v>160</v>
      </c>
      <c r="G20" s="40"/>
      <c r="H20" s="40"/>
      <c r="I20" s="40"/>
      <c r="J20" s="40"/>
      <c r="K20" s="40"/>
      <c r="L20" s="40"/>
      <c r="M20" s="40"/>
      <c r="N20" s="41"/>
      <c r="O20" s="25">
        <v>4</v>
      </c>
      <c r="P20" s="25">
        <v>5253</v>
      </c>
      <c r="Q20" s="42">
        <f>P20/1000</f>
        <v>5.2530000000000001</v>
      </c>
      <c r="R20" s="43"/>
      <c r="S20" s="44"/>
    </row>
    <row r="21" spans="3:19" ht="38.25" hidden="1" outlineLevel="1" collapsed="1">
      <c r="C21" s="21" t="s">
        <v>160</v>
      </c>
      <c r="D21" s="20"/>
      <c r="E21" s="20"/>
      <c r="F21" s="19" t="s">
        <v>18</v>
      </c>
      <c r="G21" s="24" t="s">
        <v>140</v>
      </c>
      <c r="H21" s="24" t="s">
        <v>139</v>
      </c>
      <c r="I21" s="24" t="s">
        <v>138</v>
      </c>
      <c r="J21" s="24" t="s">
        <v>137</v>
      </c>
      <c r="K21" s="24" t="s">
        <v>136</v>
      </c>
      <c r="L21" s="24" t="s">
        <v>135</v>
      </c>
      <c r="M21" s="24" t="s">
        <v>134</v>
      </c>
      <c r="N21" s="23" t="s">
        <v>133</v>
      </c>
      <c r="O21" s="23" t="s">
        <v>132</v>
      </c>
      <c r="P21" s="22" t="s">
        <v>131</v>
      </c>
      <c r="Q21" s="36" t="s">
        <v>130</v>
      </c>
      <c r="R21" s="37"/>
      <c r="S21" s="38"/>
    </row>
    <row r="22" spans="3:19" ht="14.45" hidden="1" customHeight="1" outlineLevel="1" collapsed="1">
      <c r="C22" s="21" t="s">
        <v>160</v>
      </c>
      <c r="D22" s="20"/>
      <c r="E22" s="20"/>
      <c r="F22" s="19" t="s">
        <v>18</v>
      </c>
      <c r="G22" s="11" t="s">
        <v>167</v>
      </c>
      <c r="H22" s="11" t="s">
        <v>170</v>
      </c>
      <c r="I22" s="11" t="s">
        <v>15</v>
      </c>
      <c r="J22" s="11" t="s">
        <v>160</v>
      </c>
      <c r="K22" s="11" t="s">
        <v>159</v>
      </c>
      <c r="L22" s="11" t="s">
        <v>169</v>
      </c>
      <c r="M22" s="11" t="s">
        <v>168</v>
      </c>
      <c r="N22" s="12">
        <v>40305</v>
      </c>
      <c r="O22" s="11"/>
      <c r="P22" s="10">
        <v>1328</v>
      </c>
      <c r="Q22" s="9"/>
      <c r="R22" s="8"/>
      <c r="S22" s="7"/>
    </row>
    <row r="23" spans="3:19" ht="14.45" hidden="1" customHeight="1" outlineLevel="1" collapsed="1">
      <c r="C23" s="21" t="s">
        <v>160</v>
      </c>
      <c r="D23" s="20"/>
      <c r="E23" s="20"/>
      <c r="F23" s="19" t="s">
        <v>18</v>
      </c>
      <c r="G23" s="17" t="s">
        <v>167</v>
      </c>
      <c r="H23" s="17" t="s">
        <v>166</v>
      </c>
      <c r="I23" s="17" t="s">
        <v>15</v>
      </c>
      <c r="J23" s="17" t="s">
        <v>160</v>
      </c>
      <c r="K23" s="17" t="s">
        <v>159</v>
      </c>
      <c r="L23" s="17" t="s">
        <v>165</v>
      </c>
      <c r="M23" s="17" t="s">
        <v>164</v>
      </c>
      <c r="N23" s="18">
        <v>39367</v>
      </c>
      <c r="O23" s="17"/>
      <c r="P23" s="16">
        <v>1325</v>
      </c>
      <c r="Q23" s="9"/>
      <c r="R23" s="8"/>
      <c r="S23" s="7"/>
    </row>
    <row r="24" spans="3:19" ht="14.45" hidden="1" customHeight="1" outlineLevel="1" collapsed="1">
      <c r="C24" s="21" t="s">
        <v>160</v>
      </c>
      <c r="D24" s="20"/>
      <c r="E24" s="20"/>
      <c r="F24" s="19" t="s">
        <v>18</v>
      </c>
      <c r="G24" s="11" t="s">
        <v>162</v>
      </c>
      <c r="H24" s="11" t="s">
        <v>163</v>
      </c>
      <c r="I24" s="11" t="s">
        <v>15</v>
      </c>
      <c r="J24" s="11" t="s">
        <v>160</v>
      </c>
      <c r="K24" s="11" t="s">
        <v>159</v>
      </c>
      <c r="L24" s="11" t="s">
        <v>158</v>
      </c>
      <c r="M24" s="11" t="s">
        <v>157</v>
      </c>
      <c r="N24" s="12">
        <v>36250</v>
      </c>
      <c r="O24" s="11"/>
      <c r="P24" s="10">
        <v>1300</v>
      </c>
      <c r="Q24" s="9"/>
      <c r="R24" s="8"/>
      <c r="S24" s="7"/>
    </row>
    <row r="25" spans="3:19" ht="13.5" hidden="1" customHeight="1" outlineLevel="1" collapsed="1">
      <c r="C25" s="21" t="s">
        <v>160</v>
      </c>
      <c r="D25" s="20"/>
      <c r="E25" s="20"/>
      <c r="F25" s="19" t="s">
        <v>18</v>
      </c>
      <c r="G25" s="17" t="s">
        <v>162</v>
      </c>
      <c r="H25" s="17" t="s">
        <v>161</v>
      </c>
      <c r="I25" s="17" t="s">
        <v>15</v>
      </c>
      <c r="J25" s="17" t="s">
        <v>160</v>
      </c>
      <c r="K25" s="17" t="s">
        <v>159</v>
      </c>
      <c r="L25" s="17" t="s">
        <v>158</v>
      </c>
      <c r="M25" s="17" t="s">
        <v>157</v>
      </c>
      <c r="N25" s="18">
        <v>36402</v>
      </c>
      <c r="O25" s="17"/>
      <c r="P25" s="16">
        <v>1300</v>
      </c>
      <c r="Q25" s="9"/>
      <c r="R25" s="8"/>
      <c r="S25" s="7"/>
    </row>
    <row r="26" spans="3:19" ht="38.25" collapsed="1">
      <c r="C26" s="28" t="s">
        <v>155</v>
      </c>
      <c r="D26" s="27"/>
      <c r="E26" s="26"/>
      <c r="F26" s="39" t="s">
        <v>155</v>
      </c>
      <c r="G26" s="40"/>
      <c r="H26" s="40"/>
      <c r="I26" s="40"/>
      <c r="J26" s="40"/>
      <c r="K26" s="40"/>
      <c r="L26" s="40"/>
      <c r="M26" s="40"/>
      <c r="N26" s="41"/>
      <c r="O26" s="25">
        <v>1</v>
      </c>
      <c r="P26" s="25">
        <v>470</v>
      </c>
      <c r="Q26" s="42">
        <f>P26/1000</f>
        <v>0.47</v>
      </c>
      <c r="R26" s="43"/>
      <c r="S26" s="44"/>
    </row>
    <row r="27" spans="3:19" ht="38.25" hidden="1" outlineLevel="1" collapsed="1">
      <c r="C27" s="21" t="s">
        <v>155</v>
      </c>
      <c r="D27" s="20"/>
      <c r="E27" s="20"/>
      <c r="F27" s="19" t="s">
        <v>18</v>
      </c>
      <c r="G27" s="24" t="s">
        <v>140</v>
      </c>
      <c r="H27" s="24" t="s">
        <v>139</v>
      </c>
      <c r="I27" s="24" t="s">
        <v>138</v>
      </c>
      <c r="J27" s="24" t="s">
        <v>137</v>
      </c>
      <c r="K27" s="24" t="s">
        <v>136</v>
      </c>
      <c r="L27" s="24" t="s">
        <v>135</v>
      </c>
      <c r="M27" s="24" t="s">
        <v>134</v>
      </c>
      <c r="N27" s="23" t="s">
        <v>133</v>
      </c>
      <c r="O27" s="23" t="s">
        <v>132</v>
      </c>
      <c r="P27" s="22" t="s">
        <v>131</v>
      </c>
      <c r="Q27" s="36" t="s">
        <v>130</v>
      </c>
      <c r="R27" s="37"/>
      <c r="S27" s="38"/>
    </row>
    <row r="28" spans="3:19" ht="14.45" hidden="1" customHeight="1" outlineLevel="1" collapsed="1">
      <c r="C28" s="21" t="s">
        <v>155</v>
      </c>
      <c r="D28" s="20"/>
      <c r="E28" s="20"/>
      <c r="F28" s="19" t="s">
        <v>18</v>
      </c>
      <c r="G28" s="11" t="s">
        <v>67</v>
      </c>
      <c r="H28" s="11" t="s">
        <v>156</v>
      </c>
      <c r="I28" s="11" t="s">
        <v>15</v>
      </c>
      <c r="J28" s="11" t="s">
        <v>155</v>
      </c>
      <c r="K28" s="11" t="s">
        <v>154</v>
      </c>
      <c r="L28" s="11" t="s">
        <v>153</v>
      </c>
      <c r="M28" s="11"/>
      <c r="N28" s="12">
        <v>38283</v>
      </c>
      <c r="O28" s="11"/>
      <c r="P28" s="10">
        <v>470</v>
      </c>
      <c r="Q28" s="9"/>
      <c r="R28" s="8"/>
      <c r="S28" s="7"/>
    </row>
    <row r="29" spans="3:19" ht="51" collapsed="1">
      <c r="C29" s="28" t="s">
        <v>151</v>
      </c>
      <c r="D29" s="27"/>
      <c r="E29" s="26"/>
      <c r="F29" s="39" t="s">
        <v>151</v>
      </c>
      <c r="G29" s="40"/>
      <c r="H29" s="40"/>
      <c r="I29" s="40"/>
      <c r="J29" s="40"/>
      <c r="K29" s="40"/>
      <c r="L29" s="40"/>
      <c r="M29" s="40"/>
      <c r="N29" s="41"/>
      <c r="O29" s="25">
        <v>1</v>
      </c>
      <c r="P29" s="25">
        <v>200</v>
      </c>
      <c r="Q29" s="42">
        <f>P29/1000</f>
        <v>0.2</v>
      </c>
      <c r="R29" s="43"/>
      <c r="S29" s="44"/>
    </row>
    <row r="30" spans="3:19" ht="51" hidden="1" outlineLevel="1" collapsed="1">
      <c r="C30" s="21" t="s">
        <v>151</v>
      </c>
      <c r="D30" s="20"/>
      <c r="E30" s="20"/>
      <c r="F30" s="19" t="s">
        <v>18</v>
      </c>
      <c r="G30" s="24" t="s">
        <v>140</v>
      </c>
      <c r="H30" s="24" t="s">
        <v>139</v>
      </c>
      <c r="I30" s="24" t="s">
        <v>138</v>
      </c>
      <c r="J30" s="24" t="s">
        <v>137</v>
      </c>
      <c r="K30" s="24" t="s">
        <v>136</v>
      </c>
      <c r="L30" s="24" t="s">
        <v>135</v>
      </c>
      <c r="M30" s="24" t="s">
        <v>134</v>
      </c>
      <c r="N30" s="23" t="s">
        <v>133</v>
      </c>
      <c r="O30" s="23" t="s">
        <v>132</v>
      </c>
      <c r="P30" s="22" t="s">
        <v>131</v>
      </c>
      <c r="Q30" s="36" t="s">
        <v>130</v>
      </c>
      <c r="R30" s="37"/>
      <c r="S30" s="38"/>
    </row>
    <row r="31" spans="3:19" ht="14.45" hidden="1" customHeight="1" outlineLevel="1" collapsed="1">
      <c r="C31" s="21" t="s">
        <v>151</v>
      </c>
      <c r="D31" s="20"/>
      <c r="E31" s="20"/>
      <c r="F31" s="19" t="s">
        <v>18</v>
      </c>
      <c r="G31" s="11" t="s">
        <v>85</v>
      </c>
      <c r="H31" s="11" t="s">
        <v>152</v>
      </c>
      <c r="I31" s="11" t="s">
        <v>15</v>
      </c>
      <c r="J31" s="11" t="s">
        <v>151</v>
      </c>
      <c r="K31" s="11" t="s">
        <v>150</v>
      </c>
      <c r="L31" s="11" t="s">
        <v>149</v>
      </c>
      <c r="M31" s="11" t="s">
        <v>148</v>
      </c>
      <c r="N31" s="12">
        <v>41252</v>
      </c>
      <c r="O31" s="11"/>
      <c r="P31" s="10">
        <v>200</v>
      </c>
      <c r="Q31" s="9"/>
      <c r="R31" s="8"/>
      <c r="S31" s="7"/>
    </row>
    <row r="32" spans="3:19" ht="51" collapsed="1">
      <c r="C32" s="28" t="s">
        <v>142</v>
      </c>
      <c r="D32" s="27"/>
      <c r="E32" s="26"/>
      <c r="F32" s="39" t="s">
        <v>142</v>
      </c>
      <c r="G32" s="40"/>
      <c r="H32" s="40"/>
      <c r="I32" s="40"/>
      <c r="J32" s="40"/>
      <c r="K32" s="40"/>
      <c r="L32" s="40"/>
      <c r="M32" s="40"/>
      <c r="N32" s="41"/>
      <c r="O32" s="25">
        <v>4</v>
      </c>
      <c r="P32" s="25">
        <v>2520</v>
      </c>
      <c r="Q32" s="42">
        <f>P32/1000</f>
        <v>2.52</v>
      </c>
      <c r="R32" s="43"/>
      <c r="S32" s="44"/>
    </row>
    <row r="33" spans="3:19" ht="51" hidden="1" outlineLevel="1" collapsed="1">
      <c r="C33" s="21" t="s">
        <v>142</v>
      </c>
      <c r="D33" s="20"/>
      <c r="E33" s="20"/>
      <c r="F33" s="19" t="s">
        <v>18</v>
      </c>
      <c r="G33" s="24" t="s">
        <v>140</v>
      </c>
      <c r="H33" s="24" t="s">
        <v>139</v>
      </c>
      <c r="I33" s="24" t="s">
        <v>138</v>
      </c>
      <c r="J33" s="24" t="s">
        <v>137</v>
      </c>
      <c r="K33" s="24" t="s">
        <v>136</v>
      </c>
      <c r="L33" s="24" t="s">
        <v>135</v>
      </c>
      <c r="M33" s="24" t="s">
        <v>134</v>
      </c>
      <c r="N33" s="23" t="s">
        <v>133</v>
      </c>
      <c r="O33" s="23" t="s">
        <v>132</v>
      </c>
      <c r="P33" s="22" t="s">
        <v>131</v>
      </c>
      <c r="Q33" s="36" t="s">
        <v>130</v>
      </c>
      <c r="R33" s="37"/>
      <c r="S33" s="38"/>
    </row>
    <row r="34" spans="3:19" ht="14.45" hidden="1" customHeight="1" outlineLevel="1" collapsed="1">
      <c r="C34" s="21" t="s">
        <v>142</v>
      </c>
      <c r="D34" s="20"/>
      <c r="E34" s="20"/>
      <c r="F34" s="19" t="s">
        <v>18</v>
      </c>
      <c r="G34" s="11" t="s">
        <v>67</v>
      </c>
      <c r="H34" s="11" t="s">
        <v>147</v>
      </c>
      <c r="I34" s="11" t="s">
        <v>15</v>
      </c>
      <c r="J34" s="11" t="s">
        <v>142</v>
      </c>
      <c r="K34" s="11" t="s">
        <v>145</v>
      </c>
      <c r="L34" s="11" t="s">
        <v>64</v>
      </c>
      <c r="M34" s="11" t="s">
        <v>64</v>
      </c>
      <c r="N34" s="12">
        <v>40504</v>
      </c>
      <c r="O34" s="11"/>
      <c r="P34" s="10">
        <v>630</v>
      </c>
      <c r="Q34" s="9"/>
      <c r="R34" s="8"/>
      <c r="S34" s="7"/>
    </row>
    <row r="35" spans="3:19" ht="14.45" hidden="1" customHeight="1" outlineLevel="1" collapsed="1">
      <c r="C35" s="21" t="s">
        <v>142</v>
      </c>
      <c r="D35" s="20"/>
      <c r="E35" s="20"/>
      <c r="F35" s="19" t="s">
        <v>18</v>
      </c>
      <c r="G35" s="17" t="s">
        <v>67</v>
      </c>
      <c r="H35" s="17" t="s">
        <v>146</v>
      </c>
      <c r="I35" s="17" t="s">
        <v>15</v>
      </c>
      <c r="J35" s="17" t="s">
        <v>142</v>
      </c>
      <c r="K35" s="17" t="s">
        <v>145</v>
      </c>
      <c r="L35" s="17" t="s">
        <v>64</v>
      </c>
      <c r="M35" s="17" t="s">
        <v>64</v>
      </c>
      <c r="N35" s="18">
        <v>40504</v>
      </c>
      <c r="O35" s="17"/>
      <c r="P35" s="16">
        <v>630</v>
      </c>
      <c r="Q35" s="9"/>
      <c r="R35" s="8"/>
      <c r="S35" s="7"/>
    </row>
    <row r="36" spans="3:19" ht="14.45" hidden="1" customHeight="1" outlineLevel="1" collapsed="1">
      <c r="C36" s="21" t="s">
        <v>142</v>
      </c>
      <c r="D36" s="20"/>
      <c r="E36" s="20"/>
      <c r="F36" s="19" t="s">
        <v>18</v>
      </c>
      <c r="G36" s="11" t="s">
        <v>67</v>
      </c>
      <c r="H36" s="11" t="s">
        <v>144</v>
      </c>
      <c r="I36" s="11" t="s">
        <v>15</v>
      </c>
      <c r="J36" s="11" t="s">
        <v>142</v>
      </c>
      <c r="K36" s="11" t="s">
        <v>141</v>
      </c>
      <c r="L36" s="11" t="s">
        <v>64</v>
      </c>
      <c r="M36" s="11" t="s">
        <v>64</v>
      </c>
      <c r="N36" s="12">
        <v>40742</v>
      </c>
      <c r="O36" s="11"/>
      <c r="P36" s="10">
        <v>630</v>
      </c>
      <c r="Q36" s="9"/>
      <c r="R36" s="8"/>
      <c r="S36" s="7"/>
    </row>
    <row r="37" spans="3:19" ht="14.45" hidden="1" customHeight="1" outlineLevel="1" collapsed="1">
      <c r="C37" s="21" t="s">
        <v>142</v>
      </c>
      <c r="D37" s="20"/>
      <c r="E37" s="20"/>
      <c r="F37" s="19" t="s">
        <v>18</v>
      </c>
      <c r="G37" s="17" t="s">
        <v>67</v>
      </c>
      <c r="H37" s="17" t="s">
        <v>143</v>
      </c>
      <c r="I37" s="17" t="s">
        <v>15</v>
      </c>
      <c r="J37" s="17" t="s">
        <v>142</v>
      </c>
      <c r="K37" s="17" t="s">
        <v>141</v>
      </c>
      <c r="L37" s="17" t="s">
        <v>64</v>
      </c>
      <c r="M37" s="17" t="s">
        <v>64</v>
      </c>
      <c r="N37" s="18">
        <v>40816</v>
      </c>
      <c r="O37" s="17"/>
      <c r="P37" s="16">
        <v>630</v>
      </c>
      <c r="Q37" s="9"/>
      <c r="R37" s="8"/>
      <c r="S37" s="7"/>
    </row>
    <row r="38" spans="3:19" ht="38.25" collapsed="1">
      <c r="C38" s="28" t="s">
        <v>14</v>
      </c>
      <c r="D38" s="27"/>
      <c r="E38" s="26"/>
      <c r="F38" s="39" t="s">
        <v>14</v>
      </c>
      <c r="G38" s="40"/>
      <c r="H38" s="40"/>
      <c r="I38" s="40"/>
      <c r="J38" s="40"/>
      <c r="K38" s="40"/>
      <c r="L38" s="40"/>
      <c r="M38" s="40"/>
      <c r="N38" s="41"/>
      <c r="O38" s="25">
        <v>44</v>
      </c>
      <c r="P38" s="25">
        <v>48998</v>
      </c>
      <c r="Q38" s="42">
        <f>P38/1000</f>
        <v>48.997999999999998</v>
      </c>
      <c r="R38" s="43"/>
      <c r="S38" s="44"/>
    </row>
    <row r="39" spans="3:19" ht="38.25" hidden="1" outlineLevel="1" collapsed="1">
      <c r="C39" s="21" t="s">
        <v>14</v>
      </c>
      <c r="D39" s="20"/>
      <c r="E39" s="20"/>
      <c r="F39" s="19" t="s">
        <v>18</v>
      </c>
      <c r="G39" s="24" t="s">
        <v>140</v>
      </c>
      <c r="H39" s="24" t="s">
        <v>139</v>
      </c>
      <c r="I39" s="24" t="s">
        <v>138</v>
      </c>
      <c r="J39" s="24" t="s">
        <v>137</v>
      </c>
      <c r="K39" s="24" t="s">
        <v>136</v>
      </c>
      <c r="L39" s="24" t="s">
        <v>135</v>
      </c>
      <c r="M39" s="24" t="s">
        <v>134</v>
      </c>
      <c r="N39" s="23" t="s">
        <v>133</v>
      </c>
      <c r="O39" s="23" t="s">
        <v>132</v>
      </c>
      <c r="P39" s="22" t="s">
        <v>131</v>
      </c>
      <c r="Q39" s="36" t="s">
        <v>130</v>
      </c>
      <c r="R39" s="37"/>
      <c r="S39" s="38"/>
    </row>
    <row r="40" spans="3:19" ht="14.45" hidden="1" customHeight="1" outlineLevel="1" collapsed="1">
      <c r="C40" s="21" t="s">
        <v>14</v>
      </c>
      <c r="D40" s="20"/>
      <c r="E40" s="20"/>
      <c r="F40" s="19" t="s">
        <v>18</v>
      </c>
      <c r="G40" s="11" t="s">
        <v>126</v>
      </c>
      <c r="H40" s="11" t="s">
        <v>129</v>
      </c>
      <c r="I40" s="11" t="s">
        <v>15</v>
      </c>
      <c r="J40" s="11" t="s">
        <v>14</v>
      </c>
      <c r="K40" s="11" t="s">
        <v>57</v>
      </c>
      <c r="L40" s="11" t="s">
        <v>124</v>
      </c>
      <c r="M40" s="11" t="s">
        <v>123</v>
      </c>
      <c r="N40" s="12">
        <v>41109</v>
      </c>
      <c r="O40" s="11"/>
      <c r="P40" s="10">
        <v>1345</v>
      </c>
      <c r="Q40" s="9"/>
      <c r="R40" s="8"/>
      <c r="S40" s="7"/>
    </row>
    <row r="41" spans="3:19" ht="14.45" hidden="1" customHeight="1" outlineLevel="1" collapsed="1">
      <c r="C41" s="21" t="s">
        <v>14</v>
      </c>
      <c r="D41" s="20"/>
      <c r="E41" s="20"/>
      <c r="F41" s="19" t="s">
        <v>18</v>
      </c>
      <c r="G41" s="17" t="s">
        <v>126</v>
      </c>
      <c r="H41" s="17" t="s">
        <v>128</v>
      </c>
      <c r="I41" s="17" t="s">
        <v>15</v>
      </c>
      <c r="J41" s="17" t="s">
        <v>14</v>
      </c>
      <c r="K41" s="17" t="s">
        <v>57</v>
      </c>
      <c r="L41" s="17" t="s">
        <v>124</v>
      </c>
      <c r="M41" s="17" t="s">
        <v>123</v>
      </c>
      <c r="N41" s="18">
        <v>41380</v>
      </c>
      <c r="O41" s="17"/>
      <c r="P41" s="16">
        <v>1345</v>
      </c>
      <c r="Q41" s="9"/>
      <c r="R41" s="8"/>
      <c r="S41" s="7"/>
    </row>
    <row r="42" spans="3:19" ht="14.45" hidden="1" customHeight="1" outlineLevel="1" collapsed="1">
      <c r="C42" s="21" t="s">
        <v>14</v>
      </c>
      <c r="D42" s="20"/>
      <c r="E42" s="20"/>
      <c r="F42" s="19" t="s">
        <v>18</v>
      </c>
      <c r="G42" s="11" t="s">
        <v>126</v>
      </c>
      <c r="H42" s="11" t="s">
        <v>127</v>
      </c>
      <c r="I42" s="11" t="s">
        <v>15</v>
      </c>
      <c r="J42" s="11" t="s">
        <v>14</v>
      </c>
      <c r="K42" s="11" t="s">
        <v>57</v>
      </c>
      <c r="L42" s="11" t="s">
        <v>124</v>
      </c>
      <c r="M42" s="11" t="s">
        <v>123</v>
      </c>
      <c r="N42" s="12">
        <v>41906</v>
      </c>
      <c r="O42" s="11"/>
      <c r="P42" s="10">
        <v>1345</v>
      </c>
      <c r="Q42" s="9"/>
      <c r="R42" s="8"/>
      <c r="S42" s="7"/>
    </row>
    <row r="43" spans="3:19" ht="14.45" hidden="1" customHeight="1" outlineLevel="1" collapsed="1">
      <c r="C43" s="21" t="s">
        <v>14</v>
      </c>
      <c r="D43" s="20"/>
      <c r="E43" s="20"/>
      <c r="F43" s="19" t="s">
        <v>18</v>
      </c>
      <c r="G43" s="17" t="s">
        <v>126</v>
      </c>
      <c r="H43" s="17" t="s">
        <v>125</v>
      </c>
      <c r="I43" s="17" t="s">
        <v>15</v>
      </c>
      <c r="J43" s="17" t="s">
        <v>14</v>
      </c>
      <c r="K43" s="17" t="s">
        <v>57</v>
      </c>
      <c r="L43" s="17" t="s">
        <v>124</v>
      </c>
      <c r="M43" s="17" t="s">
        <v>123</v>
      </c>
      <c r="N43" s="18">
        <v>42215</v>
      </c>
      <c r="O43" s="17"/>
      <c r="P43" s="16">
        <v>1345</v>
      </c>
      <c r="Q43" s="9"/>
      <c r="R43" s="8"/>
      <c r="S43" s="7"/>
    </row>
    <row r="44" spans="3:19" ht="14.45" hidden="1" customHeight="1" outlineLevel="1" collapsed="1">
      <c r="C44" s="21" t="s">
        <v>14</v>
      </c>
      <c r="D44" s="20"/>
      <c r="E44" s="20"/>
      <c r="F44" s="19" t="s">
        <v>18</v>
      </c>
      <c r="G44" s="11" t="s">
        <v>122</v>
      </c>
      <c r="H44" s="11" t="s">
        <v>121</v>
      </c>
      <c r="I44" s="11" t="s">
        <v>15</v>
      </c>
      <c r="J44" s="11" t="s">
        <v>14</v>
      </c>
      <c r="K44" s="11" t="s">
        <v>120</v>
      </c>
      <c r="L44" s="11" t="s">
        <v>119</v>
      </c>
      <c r="M44" s="11" t="s">
        <v>119</v>
      </c>
      <c r="N44" s="12">
        <v>41678</v>
      </c>
      <c r="O44" s="11"/>
      <c r="P44" s="10">
        <v>25</v>
      </c>
      <c r="Q44" s="9"/>
      <c r="R44" s="8"/>
      <c r="S44" s="7"/>
    </row>
    <row r="45" spans="3:19" ht="14.45" hidden="1" customHeight="1" outlineLevel="1" collapsed="1">
      <c r="C45" s="21" t="s">
        <v>14</v>
      </c>
      <c r="D45" s="20"/>
      <c r="E45" s="20"/>
      <c r="F45" s="19" t="s">
        <v>18</v>
      </c>
      <c r="G45" s="17" t="s">
        <v>117</v>
      </c>
      <c r="H45" s="17" t="s">
        <v>118</v>
      </c>
      <c r="I45" s="17" t="s">
        <v>15</v>
      </c>
      <c r="J45" s="17" t="s">
        <v>14</v>
      </c>
      <c r="K45" s="17" t="s">
        <v>115</v>
      </c>
      <c r="L45" s="17" t="s">
        <v>114</v>
      </c>
      <c r="M45" s="17" t="s">
        <v>26</v>
      </c>
      <c r="N45" s="18">
        <v>43069</v>
      </c>
      <c r="O45" s="17"/>
      <c r="P45" s="16">
        <v>1080</v>
      </c>
      <c r="Q45" s="9"/>
      <c r="R45" s="8"/>
      <c r="S45" s="7"/>
    </row>
    <row r="46" spans="3:19" ht="14.45" hidden="1" customHeight="1" outlineLevel="1" collapsed="1">
      <c r="C46" s="21" t="s">
        <v>14</v>
      </c>
      <c r="D46" s="20"/>
      <c r="E46" s="20"/>
      <c r="F46" s="19" t="s">
        <v>18</v>
      </c>
      <c r="G46" s="11" t="s">
        <v>117</v>
      </c>
      <c r="H46" s="11" t="s">
        <v>116</v>
      </c>
      <c r="I46" s="11" t="s">
        <v>15</v>
      </c>
      <c r="J46" s="11" t="s">
        <v>14</v>
      </c>
      <c r="K46" s="11" t="s">
        <v>115</v>
      </c>
      <c r="L46" s="11" t="s">
        <v>114</v>
      </c>
      <c r="M46" s="11" t="s">
        <v>26</v>
      </c>
      <c r="N46" s="12">
        <v>43295</v>
      </c>
      <c r="O46" s="11"/>
      <c r="P46" s="10">
        <v>1080</v>
      </c>
      <c r="Q46" s="9"/>
      <c r="R46" s="8"/>
      <c r="S46" s="7"/>
    </row>
    <row r="47" spans="3:19" ht="14.45" hidden="1" customHeight="1" outlineLevel="1" collapsed="1">
      <c r="C47" s="21" t="s">
        <v>14</v>
      </c>
      <c r="D47" s="20"/>
      <c r="E47" s="20"/>
      <c r="F47" s="19" t="s">
        <v>18</v>
      </c>
      <c r="G47" s="17" t="s">
        <v>113</v>
      </c>
      <c r="H47" s="17" t="s">
        <v>112</v>
      </c>
      <c r="I47" s="17" t="s">
        <v>15</v>
      </c>
      <c r="J47" s="17" t="s">
        <v>14</v>
      </c>
      <c r="K47" s="17" t="s">
        <v>111</v>
      </c>
      <c r="L47" s="17" t="s">
        <v>110</v>
      </c>
      <c r="M47" s="17" t="s">
        <v>109</v>
      </c>
      <c r="N47" s="18">
        <v>40330</v>
      </c>
      <c r="O47" s="18">
        <v>45913</v>
      </c>
      <c r="P47" s="16">
        <v>1340</v>
      </c>
      <c r="Q47" s="9"/>
      <c r="R47" s="8"/>
      <c r="S47" s="7"/>
    </row>
    <row r="48" spans="3:19" ht="14.45" hidden="1" customHeight="1" outlineLevel="1" collapsed="1">
      <c r="C48" s="21" t="s">
        <v>14</v>
      </c>
      <c r="D48" s="20"/>
      <c r="E48" s="20"/>
      <c r="F48" s="19" t="s">
        <v>18</v>
      </c>
      <c r="G48" s="11" t="s">
        <v>107</v>
      </c>
      <c r="H48" s="11" t="s">
        <v>108</v>
      </c>
      <c r="I48" s="11" t="s">
        <v>15</v>
      </c>
      <c r="J48" s="11" t="s">
        <v>14</v>
      </c>
      <c r="K48" s="11" t="s">
        <v>41</v>
      </c>
      <c r="L48" s="11" t="s">
        <v>105</v>
      </c>
      <c r="M48" s="11" t="s">
        <v>20</v>
      </c>
      <c r="N48" s="12">
        <v>41586</v>
      </c>
      <c r="O48" s="11"/>
      <c r="P48" s="10">
        <v>1110</v>
      </c>
      <c r="Q48" s="9"/>
      <c r="R48" s="8"/>
      <c r="S48" s="7"/>
    </row>
    <row r="49" spans="3:19" ht="14.45" hidden="1" customHeight="1" outlineLevel="1" collapsed="1">
      <c r="C49" s="21" t="s">
        <v>14</v>
      </c>
      <c r="D49" s="20"/>
      <c r="E49" s="20"/>
      <c r="F49" s="19" t="s">
        <v>18</v>
      </c>
      <c r="G49" s="17" t="s">
        <v>107</v>
      </c>
      <c r="H49" s="17" t="s">
        <v>106</v>
      </c>
      <c r="I49" s="17" t="s">
        <v>15</v>
      </c>
      <c r="J49" s="17" t="s">
        <v>14</v>
      </c>
      <c r="K49" s="17" t="s">
        <v>41</v>
      </c>
      <c r="L49" s="17" t="s">
        <v>105</v>
      </c>
      <c r="M49" s="17" t="s">
        <v>20</v>
      </c>
      <c r="N49" s="18">
        <v>41756</v>
      </c>
      <c r="O49" s="17"/>
      <c r="P49" s="16">
        <v>1110</v>
      </c>
      <c r="Q49" s="9"/>
      <c r="R49" s="8"/>
      <c r="S49" s="7"/>
    </row>
    <row r="50" spans="3:19" ht="14.45" hidden="1" customHeight="1" outlineLevel="1" collapsed="1">
      <c r="C50" s="21" t="s">
        <v>14</v>
      </c>
      <c r="D50" s="20"/>
      <c r="E50" s="20"/>
      <c r="F50" s="19" t="s">
        <v>18</v>
      </c>
      <c r="G50" s="11" t="s">
        <v>85</v>
      </c>
      <c r="H50" s="11" t="s">
        <v>104</v>
      </c>
      <c r="I50" s="11" t="s">
        <v>15</v>
      </c>
      <c r="J50" s="11" t="s">
        <v>14</v>
      </c>
      <c r="K50" s="11" t="s">
        <v>99</v>
      </c>
      <c r="L50" s="11" t="s">
        <v>102</v>
      </c>
      <c r="M50" s="11" t="s">
        <v>81</v>
      </c>
      <c r="N50" s="12">
        <v>42362</v>
      </c>
      <c r="O50" s="11"/>
      <c r="P50" s="10">
        <v>1000</v>
      </c>
      <c r="Q50" s="9"/>
      <c r="R50" s="8"/>
      <c r="S50" s="7"/>
    </row>
    <row r="51" spans="3:19" ht="14.45" hidden="1" customHeight="1" outlineLevel="1" collapsed="1">
      <c r="C51" s="21" t="s">
        <v>14</v>
      </c>
      <c r="D51" s="20"/>
      <c r="E51" s="20"/>
      <c r="F51" s="19" t="s">
        <v>18</v>
      </c>
      <c r="G51" s="17" t="s">
        <v>85</v>
      </c>
      <c r="H51" s="17" t="s">
        <v>103</v>
      </c>
      <c r="I51" s="17" t="s">
        <v>15</v>
      </c>
      <c r="J51" s="17" t="s">
        <v>14</v>
      </c>
      <c r="K51" s="17" t="s">
        <v>99</v>
      </c>
      <c r="L51" s="17" t="s">
        <v>102</v>
      </c>
      <c r="M51" s="17" t="s">
        <v>81</v>
      </c>
      <c r="N51" s="18">
        <v>42727</v>
      </c>
      <c r="O51" s="17"/>
      <c r="P51" s="16">
        <v>1000</v>
      </c>
      <c r="Q51" s="9"/>
      <c r="R51" s="8"/>
      <c r="S51" s="7"/>
    </row>
    <row r="52" spans="3:19" ht="14.45" hidden="1" customHeight="1" outlineLevel="1" collapsed="1">
      <c r="C52" s="21" t="s">
        <v>14</v>
      </c>
      <c r="D52" s="20"/>
      <c r="E52" s="20"/>
      <c r="F52" s="19" t="s">
        <v>18</v>
      </c>
      <c r="G52" s="11" t="s">
        <v>85</v>
      </c>
      <c r="H52" s="11" t="s">
        <v>101</v>
      </c>
      <c r="I52" s="11" t="s">
        <v>15</v>
      </c>
      <c r="J52" s="11" t="s">
        <v>14</v>
      </c>
      <c r="K52" s="11" t="s">
        <v>99</v>
      </c>
      <c r="L52" s="11" t="s">
        <v>98</v>
      </c>
      <c r="M52" s="11" t="s">
        <v>97</v>
      </c>
      <c r="N52" s="12">
        <v>42131</v>
      </c>
      <c r="O52" s="11"/>
      <c r="P52" s="10">
        <v>1000</v>
      </c>
      <c r="Q52" s="9"/>
      <c r="R52" s="8"/>
      <c r="S52" s="7"/>
    </row>
    <row r="53" spans="3:19" ht="14.45" hidden="1" customHeight="1" outlineLevel="1" collapsed="1">
      <c r="C53" s="21" t="s">
        <v>14</v>
      </c>
      <c r="D53" s="20"/>
      <c r="E53" s="20"/>
      <c r="F53" s="19" t="s">
        <v>18</v>
      </c>
      <c r="G53" s="17" t="s">
        <v>85</v>
      </c>
      <c r="H53" s="17" t="s">
        <v>100</v>
      </c>
      <c r="I53" s="17" t="s">
        <v>15</v>
      </c>
      <c r="J53" s="17" t="s">
        <v>14</v>
      </c>
      <c r="K53" s="17" t="s">
        <v>99</v>
      </c>
      <c r="L53" s="17" t="s">
        <v>98</v>
      </c>
      <c r="M53" s="17" t="s">
        <v>97</v>
      </c>
      <c r="N53" s="18">
        <v>42360</v>
      </c>
      <c r="O53" s="17"/>
      <c r="P53" s="16">
        <v>1000</v>
      </c>
      <c r="Q53" s="9"/>
      <c r="R53" s="8"/>
      <c r="S53" s="7"/>
    </row>
    <row r="54" spans="3:19" ht="14.45" hidden="1" customHeight="1" outlineLevel="1" collapsed="1">
      <c r="C54" s="21" t="s">
        <v>14</v>
      </c>
      <c r="D54" s="20"/>
      <c r="E54" s="20"/>
      <c r="F54" s="19" t="s">
        <v>18</v>
      </c>
      <c r="G54" s="11" t="s">
        <v>85</v>
      </c>
      <c r="H54" s="11" t="s">
        <v>96</v>
      </c>
      <c r="I54" s="11" t="s">
        <v>15</v>
      </c>
      <c r="J54" s="11" t="s">
        <v>14</v>
      </c>
      <c r="K54" s="11" t="s">
        <v>83</v>
      </c>
      <c r="L54" s="11" t="s">
        <v>94</v>
      </c>
      <c r="M54" s="11" t="s">
        <v>93</v>
      </c>
      <c r="N54" s="12">
        <v>42092</v>
      </c>
      <c r="O54" s="11"/>
      <c r="P54" s="10">
        <v>1061</v>
      </c>
      <c r="Q54" s="9"/>
      <c r="R54" s="8"/>
      <c r="S54" s="7"/>
    </row>
    <row r="55" spans="3:19" ht="14.45" hidden="1" customHeight="1" outlineLevel="1" collapsed="1">
      <c r="C55" s="21" t="s">
        <v>14</v>
      </c>
      <c r="D55" s="20"/>
      <c r="E55" s="20"/>
      <c r="F55" s="19" t="s">
        <v>18</v>
      </c>
      <c r="G55" s="17" t="s">
        <v>85</v>
      </c>
      <c r="H55" s="17" t="s">
        <v>95</v>
      </c>
      <c r="I55" s="17" t="s">
        <v>15</v>
      </c>
      <c r="J55" s="17" t="s">
        <v>14</v>
      </c>
      <c r="K55" s="17" t="s">
        <v>83</v>
      </c>
      <c r="L55" s="17" t="s">
        <v>94</v>
      </c>
      <c r="M55" s="17" t="s">
        <v>93</v>
      </c>
      <c r="N55" s="18">
        <v>42209</v>
      </c>
      <c r="O55" s="17"/>
      <c r="P55" s="16">
        <v>1061</v>
      </c>
      <c r="Q55" s="9"/>
      <c r="R55" s="8"/>
      <c r="S55" s="7"/>
    </row>
    <row r="56" spans="3:19" ht="14.45" hidden="1" customHeight="1" outlineLevel="1" collapsed="1">
      <c r="C56" s="21" t="s">
        <v>14</v>
      </c>
      <c r="D56" s="20"/>
      <c r="E56" s="20"/>
      <c r="F56" s="19" t="s">
        <v>18</v>
      </c>
      <c r="G56" s="11" t="s">
        <v>85</v>
      </c>
      <c r="H56" s="11" t="s">
        <v>92</v>
      </c>
      <c r="I56" s="11" t="s">
        <v>15</v>
      </c>
      <c r="J56" s="11" t="s">
        <v>14</v>
      </c>
      <c r="K56" s="11" t="s">
        <v>71</v>
      </c>
      <c r="L56" s="11" t="s">
        <v>91</v>
      </c>
      <c r="M56" s="11" t="s">
        <v>69</v>
      </c>
      <c r="N56" s="12">
        <v>40283</v>
      </c>
      <c r="O56" s="11"/>
      <c r="P56" s="10">
        <v>1660</v>
      </c>
      <c r="Q56" s="9"/>
      <c r="R56" s="8"/>
      <c r="S56" s="7"/>
    </row>
    <row r="57" spans="3:19" ht="14.45" hidden="1" customHeight="1" outlineLevel="1" collapsed="1">
      <c r="C57" s="21" t="s">
        <v>14</v>
      </c>
      <c r="D57" s="20"/>
      <c r="E57" s="20"/>
      <c r="F57" s="19" t="s">
        <v>18</v>
      </c>
      <c r="G57" s="17" t="s">
        <v>85</v>
      </c>
      <c r="H57" s="17" t="s">
        <v>90</v>
      </c>
      <c r="I57" s="17" t="s">
        <v>15</v>
      </c>
      <c r="J57" s="17" t="s">
        <v>14</v>
      </c>
      <c r="K57" s="17" t="s">
        <v>87</v>
      </c>
      <c r="L57" s="17" t="s">
        <v>86</v>
      </c>
      <c r="M57" s="17" t="s">
        <v>89</v>
      </c>
      <c r="N57" s="18">
        <v>42365</v>
      </c>
      <c r="O57" s="17"/>
      <c r="P57" s="16">
        <v>1000</v>
      </c>
      <c r="Q57" s="9"/>
      <c r="R57" s="8"/>
      <c r="S57" s="7"/>
    </row>
    <row r="58" spans="3:19" ht="14.45" hidden="1" customHeight="1" outlineLevel="1" collapsed="1">
      <c r="C58" s="21" t="s">
        <v>14</v>
      </c>
      <c r="D58" s="20"/>
      <c r="E58" s="20"/>
      <c r="F58" s="19" t="s">
        <v>18</v>
      </c>
      <c r="G58" s="11" t="s">
        <v>85</v>
      </c>
      <c r="H58" s="11" t="s">
        <v>88</v>
      </c>
      <c r="I58" s="11" t="s">
        <v>15</v>
      </c>
      <c r="J58" s="11" t="s">
        <v>14</v>
      </c>
      <c r="K58" s="11" t="s">
        <v>87</v>
      </c>
      <c r="L58" s="11" t="s">
        <v>86</v>
      </c>
      <c r="M58" s="11" t="s">
        <v>81</v>
      </c>
      <c r="N58" s="12">
        <v>42620</v>
      </c>
      <c r="O58" s="11"/>
      <c r="P58" s="10">
        <v>1000</v>
      </c>
      <c r="Q58" s="9"/>
      <c r="R58" s="8"/>
      <c r="S58" s="7"/>
    </row>
    <row r="59" spans="3:19" ht="14.45" hidden="1" customHeight="1" outlineLevel="1" collapsed="1">
      <c r="C59" s="21" t="s">
        <v>14</v>
      </c>
      <c r="D59" s="20"/>
      <c r="E59" s="20"/>
      <c r="F59" s="19" t="s">
        <v>18</v>
      </c>
      <c r="G59" s="17" t="s">
        <v>85</v>
      </c>
      <c r="H59" s="17" t="s">
        <v>84</v>
      </c>
      <c r="I59" s="17" t="s">
        <v>15</v>
      </c>
      <c r="J59" s="17" t="s">
        <v>14</v>
      </c>
      <c r="K59" s="17" t="s">
        <v>83</v>
      </c>
      <c r="L59" s="17" t="s">
        <v>82</v>
      </c>
      <c r="M59" s="17" t="s">
        <v>81</v>
      </c>
      <c r="N59" s="18">
        <v>41631</v>
      </c>
      <c r="O59" s="17"/>
      <c r="P59" s="16">
        <v>1000</v>
      </c>
      <c r="Q59" s="9"/>
      <c r="R59" s="8"/>
      <c r="S59" s="7"/>
    </row>
    <row r="60" spans="3:19" ht="14.45" hidden="1" customHeight="1" outlineLevel="1" collapsed="1">
      <c r="C60" s="21" t="s">
        <v>14</v>
      </c>
      <c r="D60" s="20"/>
      <c r="E60" s="20"/>
      <c r="F60" s="19" t="s">
        <v>18</v>
      </c>
      <c r="G60" s="11" t="s">
        <v>80</v>
      </c>
      <c r="H60" s="11" t="s">
        <v>79</v>
      </c>
      <c r="I60" s="11" t="s">
        <v>15</v>
      </c>
      <c r="J60" s="11" t="s">
        <v>14</v>
      </c>
      <c r="K60" s="11" t="s">
        <v>75</v>
      </c>
      <c r="L60" s="11" t="s">
        <v>78</v>
      </c>
      <c r="M60" s="11" t="s">
        <v>69</v>
      </c>
      <c r="N60" s="12">
        <v>38576</v>
      </c>
      <c r="O60" s="11"/>
      <c r="P60" s="10">
        <v>1600</v>
      </c>
      <c r="Q60" s="9"/>
      <c r="R60" s="8"/>
      <c r="S60" s="7"/>
    </row>
    <row r="61" spans="3:19" ht="14.45" hidden="1" customHeight="1" outlineLevel="1" collapsed="1">
      <c r="C61" s="21" t="s">
        <v>14</v>
      </c>
      <c r="D61" s="20"/>
      <c r="E61" s="20"/>
      <c r="F61" s="19" t="s">
        <v>18</v>
      </c>
      <c r="G61" s="17" t="s">
        <v>77</v>
      </c>
      <c r="H61" s="17" t="s">
        <v>76</v>
      </c>
      <c r="I61" s="17" t="s">
        <v>15</v>
      </c>
      <c r="J61" s="17" t="s">
        <v>14</v>
      </c>
      <c r="K61" s="17" t="s">
        <v>75</v>
      </c>
      <c r="L61" s="17" t="s">
        <v>74</v>
      </c>
      <c r="M61" s="17" t="s">
        <v>69</v>
      </c>
      <c r="N61" s="18">
        <v>39419</v>
      </c>
      <c r="O61" s="17"/>
      <c r="P61" s="16">
        <v>1630</v>
      </c>
      <c r="Q61" s="9"/>
      <c r="R61" s="8"/>
      <c r="S61" s="7"/>
    </row>
    <row r="62" spans="3:19" ht="14.45" hidden="1" customHeight="1" outlineLevel="1" collapsed="1">
      <c r="C62" s="21" t="s">
        <v>14</v>
      </c>
      <c r="D62" s="20"/>
      <c r="E62" s="20"/>
      <c r="F62" s="19" t="s">
        <v>18</v>
      </c>
      <c r="G62" s="11" t="s">
        <v>73</v>
      </c>
      <c r="H62" s="11" t="s">
        <v>72</v>
      </c>
      <c r="I62" s="11" t="s">
        <v>15</v>
      </c>
      <c r="J62" s="11" t="s">
        <v>14</v>
      </c>
      <c r="K62" s="11" t="s">
        <v>71</v>
      </c>
      <c r="L62" s="11" t="s">
        <v>70</v>
      </c>
      <c r="M62" s="11" t="s">
        <v>69</v>
      </c>
      <c r="N62" s="12">
        <v>43445</v>
      </c>
      <c r="O62" s="11"/>
      <c r="P62" s="10">
        <v>1630</v>
      </c>
      <c r="Q62" s="9"/>
      <c r="R62" s="8"/>
      <c r="S62" s="7"/>
    </row>
    <row r="63" spans="3:19" ht="14.45" hidden="1" customHeight="1" outlineLevel="1" collapsed="1">
      <c r="C63" s="21" t="s">
        <v>14</v>
      </c>
      <c r="D63" s="20"/>
      <c r="E63" s="20"/>
      <c r="F63" s="19" t="s">
        <v>18</v>
      </c>
      <c r="G63" s="17" t="s">
        <v>67</v>
      </c>
      <c r="H63" s="17" t="s">
        <v>68</v>
      </c>
      <c r="I63" s="17" t="s">
        <v>15</v>
      </c>
      <c r="J63" s="17" t="s">
        <v>14</v>
      </c>
      <c r="K63" s="17" t="s">
        <v>65</v>
      </c>
      <c r="L63" s="17" t="s">
        <v>64</v>
      </c>
      <c r="M63" s="17" t="s">
        <v>20</v>
      </c>
      <c r="N63" s="18">
        <v>42915</v>
      </c>
      <c r="O63" s="17"/>
      <c r="P63" s="16">
        <v>917</v>
      </c>
      <c r="Q63" s="9"/>
      <c r="R63" s="8"/>
      <c r="S63" s="7"/>
    </row>
    <row r="64" spans="3:19" ht="14.45" hidden="1" customHeight="1" outlineLevel="1" collapsed="1">
      <c r="C64" s="21" t="s">
        <v>14</v>
      </c>
      <c r="D64" s="20"/>
      <c r="E64" s="20"/>
      <c r="F64" s="19" t="s">
        <v>18</v>
      </c>
      <c r="G64" s="11" t="s">
        <v>67</v>
      </c>
      <c r="H64" s="11" t="s">
        <v>66</v>
      </c>
      <c r="I64" s="11" t="s">
        <v>15</v>
      </c>
      <c r="J64" s="11" t="s">
        <v>14</v>
      </c>
      <c r="K64" s="11" t="s">
        <v>65</v>
      </c>
      <c r="L64" s="11" t="s">
        <v>64</v>
      </c>
      <c r="M64" s="11" t="s">
        <v>20</v>
      </c>
      <c r="N64" s="12">
        <v>43031</v>
      </c>
      <c r="O64" s="11"/>
      <c r="P64" s="10">
        <v>917</v>
      </c>
      <c r="Q64" s="9"/>
      <c r="R64" s="8"/>
      <c r="S64" s="7"/>
    </row>
    <row r="65" spans="3:19" ht="14.45" hidden="1" customHeight="1" outlineLevel="1" collapsed="1">
      <c r="C65" s="21" t="s">
        <v>14</v>
      </c>
      <c r="D65" s="20"/>
      <c r="E65" s="20"/>
      <c r="F65" s="19" t="s">
        <v>18</v>
      </c>
      <c r="G65" s="17" t="s">
        <v>59</v>
      </c>
      <c r="H65" s="17" t="s">
        <v>63</v>
      </c>
      <c r="I65" s="17" t="s">
        <v>15</v>
      </c>
      <c r="J65" s="17" t="s">
        <v>14</v>
      </c>
      <c r="K65" s="17" t="s">
        <v>57</v>
      </c>
      <c r="L65" s="17" t="s">
        <v>56</v>
      </c>
      <c r="M65" s="17" t="s">
        <v>55</v>
      </c>
      <c r="N65" s="18">
        <v>41100</v>
      </c>
      <c r="O65" s="17"/>
      <c r="P65" s="16">
        <v>1340</v>
      </c>
      <c r="Q65" s="9"/>
      <c r="R65" s="8"/>
      <c r="S65" s="7"/>
    </row>
    <row r="66" spans="3:19" ht="14.45" hidden="1" customHeight="1" outlineLevel="1" collapsed="1">
      <c r="C66" s="21" t="s">
        <v>14</v>
      </c>
      <c r="D66" s="20"/>
      <c r="E66" s="20"/>
      <c r="F66" s="19" t="s">
        <v>18</v>
      </c>
      <c r="G66" s="11" t="s">
        <v>59</v>
      </c>
      <c r="H66" s="11" t="s">
        <v>62</v>
      </c>
      <c r="I66" s="11" t="s">
        <v>15</v>
      </c>
      <c r="J66" s="11" t="s">
        <v>14</v>
      </c>
      <c r="K66" s="11" t="s">
        <v>57</v>
      </c>
      <c r="L66" s="11" t="s">
        <v>56</v>
      </c>
      <c r="M66" s="11" t="s">
        <v>55</v>
      </c>
      <c r="N66" s="12">
        <v>41444</v>
      </c>
      <c r="O66" s="11"/>
      <c r="P66" s="10">
        <v>1340</v>
      </c>
      <c r="Q66" s="9"/>
      <c r="R66" s="8"/>
      <c r="S66" s="7"/>
    </row>
    <row r="67" spans="3:19" ht="14.45" hidden="1" customHeight="1" outlineLevel="1" collapsed="1">
      <c r="C67" s="21" t="s">
        <v>14</v>
      </c>
      <c r="D67" s="20"/>
      <c r="E67" s="20"/>
      <c r="F67" s="19" t="s">
        <v>18</v>
      </c>
      <c r="G67" s="17" t="s">
        <v>59</v>
      </c>
      <c r="H67" s="17" t="s">
        <v>61</v>
      </c>
      <c r="I67" s="17" t="s">
        <v>15</v>
      </c>
      <c r="J67" s="17" t="s">
        <v>14</v>
      </c>
      <c r="K67" s="17" t="s">
        <v>57</v>
      </c>
      <c r="L67" s="17" t="s">
        <v>56</v>
      </c>
      <c r="M67" s="17" t="s">
        <v>55</v>
      </c>
      <c r="N67" s="18">
        <v>40044</v>
      </c>
      <c r="O67" s="17"/>
      <c r="P67" s="16">
        <v>1340</v>
      </c>
      <c r="Q67" s="9"/>
      <c r="R67" s="8"/>
      <c r="S67" s="7"/>
    </row>
    <row r="68" spans="3:19" ht="14.45" hidden="1" customHeight="1" outlineLevel="1" collapsed="1">
      <c r="C68" s="21" t="s">
        <v>14</v>
      </c>
      <c r="D68" s="20"/>
      <c r="E68" s="20"/>
      <c r="F68" s="19" t="s">
        <v>18</v>
      </c>
      <c r="G68" s="11" t="s">
        <v>59</v>
      </c>
      <c r="H68" s="11" t="s">
        <v>60</v>
      </c>
      <c r="I68" s="11" t="s">
        <v>15</v>
      </c>
      <c r="J68" s="11" t="s">
        <v>14</v>
      </c>
      <c r="K68" s="11" t="s">
        <v>57</v>
      </c>
      <c r="L68" s="11" t="s">
        <v>56</v>
      </c>
      <c r="M68" s="11" t="s">
        <v>55</v>
      </c>
      <c r="N68" s="12">
        <v>42826</v>
      </c>
      <c r="O68" s="11"/>
      <c r="P68" s="10">
        <v>1340</v>
      </c>
      <c r="Q68" s="9"/>
      <c r="R68" s="8"/>
      <c r="S68" s="7"/>
    </row>
    <row r="69" spans="3:19" ht="14.45" hidden="1" customHeight="1" outlineLevel="1" collapsed="1">
      <c r="C69" s="21" t="s">
        <v>14</v>
      </c>
      <c r="D69" s="20"/>
      <c r="E69" s="20"/>
      <c r="F69" s="19" t="s">
        <v>18</v>
      </c>
      <c r="G69" s="17" t="s">
        <v>59</v>
      </c>
      <c r="H69" s="17" t="s">
        <v>58</v>
      </c>
      <c r="I69" s="17" t="s">
        <v>15</v>
      </c>
      <c r="J69" s="17" t="s">
        <v>14</v>
      </c>
      <c r="K69" s="17" t="s">
        <v>57</v>
      </c>
      <c r="L69" s="17" t="s">
        <v>56</v>
      </c>
      <c r="M69" s="17" t="s">
        <v>55</v>
      </c>
      <c r="N69" s="18">
        <v>43363</v>
      </c>
      <c r="O69" s="17"/>
      <c r="P69" s="16">
        <v>1340</v>
      </c>
      <c r="Q69" s="9"/>
      <c r="R69" s="8"/>
      <c r="S69" s="7"/>
    </row>
    <row r="70" spans="3:19" ht="14.45" hidden="1" customHeight="1" outlineLevel="1" collapsed="1">
      <c r="C70" s="21" t="s">
        <v>14</v>
      </c>
      <c r="D70" s="20"/>
      <c r="E70" s="20"/>
      <c r="F70" s="19" t="s">
        <v>18</v>
      </c>
      <c r="G70" s="11" t="s">
        <v>53</v>
      </c>
      <c r="H70" s="11" t="s">
        <v>54</v>
      </c>
      <c r="I70" s="11" t="s">
        <v>15</v>
      </c>
      <c r="J70" s="11" t="s">
        <v>14</v>
      </c>
      <c r="K70" s="11" t="s">
        <v>51</v>
      </c>
      <c r="L70" s="11" t="s">
        <v>50</v>
      </c>
      <c r="M70" s="11" t="s">
        <v>49</v>
      </c>
      <c r="N70" s="12">
        <v>42236</v>
      </c>
      <c r="O70" s="12">
        <v>44043</v>
      </c>
      <c r="P70" s="10">
        <v>1014</v>
      </c>
      <c r="Q70" s="9"/>
      <c r="R70" s="8"/>
      <c r="S70" s="7"/>
    </row>
    <row r="71" spans="3:19" ht="14.45" hidden="1" customHeight="1" outlineLevel="1" collapsed="1">
      <c r="C71" s="21" t="s">
        <v>14</v>
      </c>
      <c r="D71" s="20"/>
      <c r="E71" s="20"/>
      <c r="F71" s="19" t="s">
        <v>18</v>
      </c>
      <c r="G71" s="17" t="s">
        <v>53</v>
      </c>
      <c r="H71" s="17" t="s">
        <v>52</v>
      </c>
      <c r="I71" s="17" t="s">
        <v>15</v>
      </c>
      <c r="J71" s="17" t="s">
        <v>14</v>
      </c>
      <c r="K71" s="17" t="s">
        <v>51</v>
      </c>
      <c r="L71" s="17" t="s">
        <v>50</v>
      </c>
      <c r="M71" s="17" t="s">
        <v>49</v>
      </c>
      <c r="N71" s="18">
        <v>42521</v>
      </c>
      <c r="O71" s="17"/>
      <c r="P71" s="16">
        <v>1014</v>
      </c>
      <c r="Q71" s="9"/>
      <c r="R71" s="8"/>
      <c r="S71" s="7"/>
    </row>
    <row r="72" spans="3:19" ht="14.45" hidden="1" customHeight="1" outlineLevel="1" collapsed="1">
      <c r="C72" s="21" t="s">
        <v>14</v>
      </c>
      <c r="D72" s="20"/>
      <c r="E72" s="20"/>
      <c r="F72" s="19" t="s">
        <v>18</v>
      </c>
      <c r="G72" s="11" t="s">
        <v>40</v>
      </c>
      <c r="H72" s="11" t="s">
        <v>48</v>
      </c>
      <c r="I72" s="11" t="s">
        <v>15</v>
      </c>
      <c r="J72" s="11" t="s">
        <v>14</v>
      </c>
      <c r="K72" s="11" t="s">
        <v>46</v>
      </c>
      <c r="L72" s="11" t="s">
        <v>37</v>
      </c>
      <c r="M72" s="11" t="s">
        <v>26</v>
      </c>
      <c r="N72" s="12">
        <v>39187</v>
      </c>
      <c r="O72" s="11"/>
      <c r="P72" s="10">
        <v>32</v>
      </c>
      <c r="Q72" s="9"/>
      <c r="R72" s="8"/>
      <c r="S72" s="7"/>
    </row>
    <row r="73" spans="3:19" ht="14.45" hidden="1" customHeight="1" outlineLevel="1" collapsed="1">
      <c r="C73" s="21" t="s">
        <v>14</v>
      </c>
      <c r="D73" s="20"/>
      <c r="E73" s="20"/>
      <c r="F73" s="19" t="s">
        <v>18</v>
      </c>
      <c r="G73" s="17" t="s">
        <v>40</v>
      </c>
      <c r="H73" s="17" t="s">
        <v>47</v>
      </c>
      <c r="I73" s="17" t="s">
        <v>15</v>
      </c>
      <c r="J73" s="17" t="s">
        <v>14</v>
      </c>
      <c r="K73" s="17" t="s">
        <v>46</v>
      </c>
      <c r="L73" s="17" t="s">
        <v>37</v>
      </c>
      <c r="M73" s="17" t="s">
        <v>26</v>
      </c>
      <c r="N73" s="18">
        <v>39187</v>
      </c>
      <c r="O73" s="17"/>
      <c r="P73" s="16">
        <v>32</v>
      </c>
      <c r="Q73" s="9"/>
      <c r="R73" s="8"/>
      <c r="S73" s="7"/>
    </row>
    <row r="74" spans="3:19" ht="14.45" hidden="1" customHeight="1" outlineLevel="1" collapsed="1">
      <c r="C74" s="21" t="s">
        <v>14</v>
      </c>
      <c r="D74" s="20"/>
      <c r="E74" s="20"/>
      <c r="F74" s="19" t="s">
        <v>18</v>
      </c>
      <c r="G74" s="11" t="s">
        <v>40</v>
      </c>
      <c r="H74" s="11" t="s">
        <v>45</v>
      </c>
      <c r="I74" s="11" t="s">
        <v>15</v>
      </c>
      <c r="J74" s="11" t="s">
        <v>14</v>
      </c>
      <c r="K74" s="11" t="s">
        <v>41</v>
      </c>
      <c r="L74" s="11" t="s">
        <v>37</v>
      </c>
      <c r="M74" s="11" t="s">
        <v>26</v>
      </c>
      <c r="N74" s="12">
        <v>40961</v>
      </c>
      <c r="O74" s="11"/>
      <c r="P74" s="10">
        <v>1109</v>
      </c>
      <c r="Q74" s="9"/>
      <c r="R74" s="8"/>
      <c r="S74" s="7"/>
    </row>
    <row r="75" spans="3:19" ht="14.45" hidden="1" customHeight="1" outlineLevel="1" collapsed="1">
      <c r="C75" s="21" t="s">
        <v>14</v>
      </c>
      <c r="D75" s="20"/>
      <c r="E75" s="20"/>
      <c r="F75" s="19" t="s">
        <v>18</v>
      </c>
      <c r="G75" s="17" t="s">
        <v>40</v>
      </c>
      <c r="H75" s="17" t="s">
        <v>44</v>
      </c>
      <c r="I75" s="17" t="s">
        <v>15</v>
      </c>
      <c r="J75" s="17" t="s">
        <v>14</v>
      </c>
      <c r="K75" s="17" t="s">
        <v>43</v>
      </c>
      <c r="L75" s="17" t="s">
        <v>37</v>
      </c>
      <c r="M75" s="17" t="s">
        <v>26</v>
      </c>
      <c r="N75" s="18">
        <v>43219</v>
      </c>
      <c r="O75" s="18">
        <v>44733</v>
      </c>
      <c r="P75" s="16">
        <v>1175</v>
      </c>
      <c r="Q75" s="9"/>
      <c r="R75" s="8"/>
      <c r="S75" s="7"/>
    </row>
    <row r="76" spans="3:19" ht="14.45" hidden="1" customHeight="1" outlineLevel="1" collapsed="1">
      <c r="C76" s="21" t="s">
        <v>14</v>
      </c>
      <c r="D76" s="20"/>
      <c r="E76" s="20"/>
      <c r="F76" s="19" t="s">
        <v>18</v>
      </c>
      <c r="G76" s="11" t="s">
        <v>40</v>
      </c>
      <c r="H76" s="11" t="s">
        <v>42</v>
      </c>
      <c r="I76" s="11" t="s">
        <v>15</v>
      </c>
      <c r="J76" s="11" t="s">
        <v>14</v>
      </c>
      <c r="K76" s="11" t="s">
        <v>41</v>
      </c>
      <c r="L76" s="11" t="s">
        <v>37</v>
      </c>
      <c r="M76" s="11" t="s">
        <v>26</v>
      </c>
      <c r="N76" s="12">
        <v>40283</v>
      </c>
      <c r="O76" s="12">
        <v>44561</v>
      </c>
      <c r="P76" s="10">
        <v>1111</v>
      </c>
      <c r="Q76" s="9"/>
      <c r="R76" s="8"/>
      <c r="S76" s="7"/>
    </row>
    <row r="77" spans="3:19" ht="14.45" hidden="1" customHeight="1" outlineLevel="1" collapsed="1">
      <c r="C77" s="21" t="s">
        <v>14</v>
      </c>
      <c r="D77" s="20"/>
      <c r="E77" s="20"/>
      <c r="F77" s="19" t="s">
        <v>18</v>
      </c>
      <c r="G77" s="17" t="s">
        <v>40</v>
      </c>
      <c r="H77" s="17" t="s">
        <v>39</v>
      </c>
      <c r="I77" s="17" t="s">
        <v>15</v>
      </c>
      <c r="J77" s="17" t="s">
        <v>14</v>
      </c>
      <c r="K77" s="17" t="s">
        <v>38</v>
      </c>
      <c r="L77" s="17" t="s">
        <v>37</v>
      </c>
      <c r="M77" s="17" t="s">
        <v>26</v>
      </c>
      <c r="N77" s="18">
        <v>40006</v>
      </c>
      <c r="O77" s="18">
        <v>43465</v>
      </c>
      <c r="P77" s="16">
        <v>1114</v>
      </c>
      <c r="Q77" s="9"/>
      <c r="R77" s="8"/>
      <c r="S77" s="7"/>
    </row>
    <row r="78" spans="3:19" ht="14.45" hidden="1" customHeight="1" outlineLevel="1" collapsed="1">
      <c r="C78" s="21" t="s">
        <v>14</v>
      </c>
      <c r="D78" s="20"/>
      <c r="E78" s="20"/>
      <c r="F78" s="19" t="s">
        <v>18</v>
      </c>
      <c r="G78" s="11" t="s">
        <v>35</v>
      </c>
      <c r="H78" s="11" t="s">
        <v>36</v>
      </c>
      <c r="I78" s="11" t="s">
        <v>15</v>
      </c>
      <c r="J78" s="11" t="s">
        <v>14</v>
      </c>
      <c r="K78" s="11" t="s">
        <v>33</v>
      </c>
      <c r="L78" s="11" t="s">
        <v>32</v>
      </c>
      <c r="M78" s="11" t="s">
        <v>31</v>
      </c>
      <c r="N78" s="12">
        <v>31804</v>
      </c>
      <c r="O78" s="12">
        <v>43578</v>
      </c>
      <c r="P78" s="10">
        <v>440</v>
      </c>
      <c r="Q78" s="9"/>
      <c r="R78" s="8"/>
      <c r="S78" s="7"/>
    </row>
    <row r="79" spans="3:19" ht="14.45" hidden="1" customHeight="1" outlineLevel="1" collapsed="1">
      <c r="C79" s="21" t="s">
        <v>14</v>
      </c>
      <c r="D79" s="20"/>
      <c r="E79" s="20"/>
      <c r="F79" s="19" t="s">
        <v>18</v>
      </c>
      <c r="G79" s="17" t="s">
        <v>35</v>
      </c>
      <c r="H79" s="17" t="s">
        <v>34</v>
      </c>
      <c r="I79" s="17" t="s">
        <v>15</v>
      </c>
      <c r="J79" s="17" t="s">
        <v>14</v>
      </c>
      <c r="K79" s="17" t="s">
        <v>33</v>
      </c>
      <c r="L79" s="17" t="s">
        <v>32</v>
      </c>
      <c r="M79" s="17" t="s">
        <v>31</v>
      </c>
      <c r="N79" s="18">
        <v>31804</v>
      </c>
      <c r="O79" s="18">
        <v>43944</v>
      </c>
      <c r="P79" s="16">
        <v>440</v>
      </c>
      <c r="Q79" s="9"/>
      <c r="R79" s="8"/>
      <c r="S79" s="7"/>
    </row>
    <row r="80" spans="3:19" ht="14.45" hidden="1" customHeight="1" outlineLevel="1" collapsed="1">
      <c r="C80" s="21" t="s">
        <v>14</v>
      </c>
      <c r="D80" s="20"/>
      <c r="E80" s="20"/>
      <c r="F80" s="19" t="s">
        <v>18</v>
      </c>
      <c r="G80" s="11" t="s">
        <v>30</v>
      </c>
      <c r="H80" s="11" t="s">
        <v>29</v>
      </c>
      <c r="I80" s="11" t="s">
        <v>15</v>
      </c>
      <c r="J80" s="11" t="s">
        <v>14</v>
      </c>
      <c r="K80" s="11" t="s">
        <v>28</v>
      </c>
      <c r="L80" s="11" t="s">
        <v>27</v>
      </c>
      <c r="M80" s="11" t="s">
        <v>26</v>
      </c>
      <c r="N80" s="12">
        <v>43193</v>
      </c>
      <c r="O80" s="11"/>
      <c r="P80" s="10">
        <v>1114</v>
      </c>
      <c r="Q80" s="9"/>
      <c r="R80" s="8"/>
      <c r="S80" s="7"/>
    </row>
    <row r="81" spans="3:19" ht="14.45" hidden="1" customHeight="1" outlineLevel="1" collapsed="1">
      <c r="C81" s="21" t="s">
        <v>14</v>
      </c>
      <c r="D81" s="20"/>
      <c r="E81" s="20"/>
      <c r="F81" s="19" t="s">
        <v>18</v>
      </c>
      <c r="G81" s="17" t="s">
        <v>24</v>
      </c>
      <c r="H81" s="17" t="s">
        <v>25</v>
      </c>
      <c r="I81" s="17" t="s">
        <v>15</v>
      </c>
      <c r="J81" s="17" t="s">
        <v>14</v>
      </c>
      <c r="K81" s="17" t="s">
        <v>22</v>
      </c>
      <c r="L81" s="17" t="s">
        <v>21</v>
      </c>
      <c r="M81" s="17" t="s">
        <v>20</v>
      </c>
      <c r="N81" s="18">
        <v>31472</v>
      </c>
      <c r="O81" s="17"/>
      <c r="P81" s="16">
        <v>1035</v>
      </c>
      <c r="Q81" s="9"/>
      <c r="R81" s="8"/>
      <c r="S81" s="7"/>
    </row>
    <row r="82" spans="3:19" ht="14.45" hidden="1" customHeight="1" outlineLevel="1" collapsed="1">
      <c r="C82" s="21" t="s">
        <v>14</v>
      </c>
      <c r="D82" s="20"/>
      <c r="E82" s="20"/>
      <c r="F82" s="19" t="s">
        <v>18</v>
      </c>
      <c r="G82" s="11" t="s">
        <v>24</v>
      </c>
      <c r="H82" s="11" t="s">
        <v>23</v>
      </c>
      <c r="I82" s="11" t="s">
        <v>15</v>
      </c>
      <c r="J82" s="11" t="s">
        <v>14</v>
      </c>
      <c r="K82" s="11" t="s">
        <v>22</v>
      </c>
      <c r="L82" s="11" t="s">
        <v>21</v>
      </c>
      <c r="M82" s="11" t="s">
        <v>20</v>
      </c>
      <c r="N82" s="12">
        <v>31809</v>
      </c>
      <c r="O82" s="11"/>
      <c r="P82" s="10">
        <v>1035</v>
      </c>
      <c r="Q82" s="9"/>
      <c r="R82" s="8"/>
      <c r="S82" s="7"/>
    </row>
    <row r="83" spans="3:19" ht="14.45" hidden="1" customHeight="1" outlineLevel="1" collapsed="1">
      <c r="C83" s="21" t="s">
        <v>14</v>
      </c>
      <c r="D83" s="20"/>
      <c r="E83" s="20"/>
      <c r="F83" s="19" t="s">
        <v>18</v>
      </c>
      <c r="G83" s="17" t="s">
        <v>17</v>
      </c>
      <c r="H83" s="17" t="s">
        <v>19</v>
      </c>
      <c r="I83" s="17" t="s">
        <v>15</v>
      </c>
      <c r="J83" s="17" t="s">
        <v>14</v>
      </c>
      <c r="K83" s="17" t="s">
        <v>13</v>
      </c>
      <c r="L83" s="17" t="s">
        <v>12</v>
      </c>
      <c r="M83" s="17" t="s">
        <v>11</v>
      </c>
      <c r="N83" s="18">
        <v>41345</v>
      </c>
      <c r="O83" s="17"/>
      <c r="P83" s="16">
        <v>1117</v>
      </c>
      <c r="Q83" s="9"/>
      <c r="R83" s="8"/>
      <c r="S83" s="7"/>
    </row>
    <row r="84" spans="3:19" ht="14.45" hidden="1" customHeight="1" outlineLevel="1" collapsed="1">
      <c r="C84" s="15" t="s">
        <v>14</v>
      </c>
      <c r="D84" s="14"/>
      <c r="E84" s="14"/>
      <c r="F84" s="13" t="s">
        <v>18</v>
      </c>
      <c r="G84" s="11" t="s">
        <v>17</v>
      </c>
      <c r="H84" s="11" t="s">
        <v>16</v>
      </c>
      <c r="I84" s="11" t="s">
        <v>15</v>
      </c>
      <c r="J84" s="11" t="s">
        <v>14</v>
      </c>
      <c r="K84" s="11" t="s">
        <v>13</v>
      </c>
      <c r="L84" s="11" t="s">
        <v>12</v>
      </c>
      <c r="M84" s="11" t="s">
        <v>11</v>
      </c>
      <c r="N84" s="12">
        <v>41597</v>
      </c>
      <c r="O84" s="11"/>
      <c r="P84" s="10">
        <v>1117</v>
      </c>
      <c r="Q84" s="9"/>
      <c r="R84" s="8"/>
      <c r="S84" s="7"/>
    </row>
    <row r="85" spans="3:19" ht="4.7" customHeight="1"/>
  </sheetData>
  <mergeCells count="29">
    <mergeCell ref="C12:T12"/>
    <mergeCell ref="C13:T13"/>
    <mergeCell ref="C14:T14"/>
    <mergeCell ref="C15:T15"/>
    <mergeCell ref="C16:T16"/>
    <mergeCell ref="A2:V2"/>
    <mergeCell ref="B6:T6"/>
    <mergeCell ref="B7:T7"/>
    <mergeCell ref="C10:T10"/>
    <mergeCell ref="C11:T11"/>
    <mergeCell ref="C18:O18"/>
    <mergeCell ref="Q18:S18"/>
    <mergeCell ref="C19:N19"/>
    <mergeCell ref="Q19:S19"/>
    <mergeCell ref="F20:N20"/>
    <mergeCell ref="Q20:S20"/>
    <mergeCell ref="Q21:S21"/>
    <mergeCell ref="F26:N26"/>
    <mergeCell ref="Q26:S26"/>
    <mergeCell ref="Q27:S27"/>
    <mergeCell ref="F29:N29"/>
    <mergeCell ref="Q29:S29"/>
    <mergeCell ref="Q39:S39"/>
    <mergeCell ref="Q30:S30"/>
    <mergeCell ref="F32:N32"/>
    <mergeCell ref="Q32:S32"/>
    <mergeCell ref="Q33:S33"/>
    <mergeCell ref="F38:N38"/>
    <mergeCell ref="Q38:S38"/>
  </mergeCells>
  <pageMargins left="0.38999996062992098" right="0.38999996062992098" top="0.5" bottom="0.85" header="0.5" footer="0.5"/>
  <pageSetup paperSize="9" orientation="landscape" horizontalDpi="300" verticalDpi="300" r:id="rId1"/>
  <headerFooter alignWithMargins="0">
    <oddFooter>&amp;C&amp;"Arial,Regular"&amp;8 Report generated on: 2019-04-29    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Chart02</vt:lpstr>
      <vt:lpstr>ReactorStatusReport</vt:lpstr>
      <vt:lpstr>Data</vt:lpstr>
      <vt:lpstr>Chart02!Print_Area</vt:lpstr>
      <vt:lpstr>ReactorStatusReport!Print_Titles</vt:lpstr>
      <vt:lpstr>Title1</vt:lpstr>
      <vt:lpstr>Title2</vt:lpstr>
      <vt:lpstr>Title3</vt:lpstr>
    </vt:vector>
  </TitlesOfParts>
  <Company>iaea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GEORGE, Roy</dc:creator>
  <cp:lastModifiedBy>GOSPODARCZYK, Marta</cp:lastModifiedBy>
  <cp:lastPrinted>2018-04-17T08:34:26Z</cp:lastPrinted>
  <dcterms:created xsi:type="dcterms:W3CDTF">2000-10-23T08:13:05Z</dcterms:created>
  <dcterms:modified xsi:type="dcterms:W3CDTF">2020-07-01T14:07:54Z</dcterms:modified>
</cp:coreProperties>
</file>